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abril\"/>
    </mc:Choice>
  </mc:AlternateContent>
  <xr:revisionPtr revIDLastSave="0" documentId="13_ncr:1_{DB4C3613-B5AE-4F35-A67F-C5F10D685F03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8" i="1" s="1"/>
  <c r="F29" i="2"/>
  <c r="I28" i="1"/>
  <c r="F28" i="1"/>
  <c r="G28" i="1"/>
  <c r="L28" i="1" l="1"/>
  <c r="J28" i="1"/>
</calcChain>
</file>

<file path=xl/sharedStrings.xml><?xml version="1.0" encoding="utf-8"?>
<sst xmlns="http://schemas.openxmlformats.org/spreadsheetml/2006/main" count="172" uniqueCount="57">
  <si>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</si>
  <si>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</si>
  <si>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</si>
  <si>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</si>
  <si>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</si>
  <si>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</si>
  <si>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</si>
  <si>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</si>
  <si>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</si>
  <si>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</si>
  <si>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</si>
  <si>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</si>
  <si>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</si>
  <si>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</si>
  <si>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</si>
  <si>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</si>
  <si>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</si>
  <si>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</si>
  <si>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</si>
  <si>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</si>
  <si>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</si>
  <si>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</si>
  <si>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</si>
  <si>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</si>
  <si>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</si>
  <si>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</si>
  <si>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</si>
  <si>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</si>
  <si>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</si>
  <si>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</si>
  <si>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</si>
  <si>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</si>
  <si>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</si>
  <si>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</si>
  <si>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</si>
  <si>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</si>
  <si>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</si>
  <si>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</si>
  <si>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</si>
  <si>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</si>
  <si>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</si>
  <si>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</si>
  <si>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</si>
  <si>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</si>
  <si>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</si>
  <si>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</si>
  <si>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</si>
  <si>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</si>
  <si>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</si>
  <si>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</si>
  <si>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ASIST. SEGURIDAD DIR. EJECUTIVO</t>
  </si>
  <si>
    <t xml:space="preserve">RAFAEL RODRIGUEZ SUAREZ </t>
  </si>
  <si>
    <t>ARIEL DE JESUS MARTINEZ SANTOS</t>
  </si>
  <si>
    <t>JOHN FRANKLIN DE LA ROSA PEREZ</t>
  </si>
  <si>
    <t>Fecha: 27/04/2026</t>
  </si>
  <si>
    <t>NÓMINA DE SUELDOS PERSONAL DE VIGILANCIA, CORRESPONDIENTE AL MES DE ABRIL  2026</t>
  </si>
  <si>
    <t>NOMINA DE SUELDOS: PERSONAL DE VIGILANCIA CORRESPONDIENTE AL MES DE ABRIL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</si>
</sst>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6"/>
  <sheetViews>
    <sheetView tabSelected="1" view="pageBreakPreview" topLeftCell="A3" zoomScaleNormal="71" zoomScaleSheetLayoutView="100" workbookViewId="0">
      <selection activeCell="A11" sqref="A11:N11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4" s="2" customFormat="1" ht="18.75" x14ac:dyDescent="0.3">
      <c r="A9" s="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8" t="s">
        <v>55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2" customFormat="1" ht="42" x14ac:dyDescent="0.25">
      <c r="A13" s="30" t="s">
        <v>25</v>
      </c>
      <c r="B13" s="30" t="s">
        <v>26</v>
      </c>
      <c r="C13" s="30" t="s">
        <v>27</v>
      </c>
      <c r="D13" s="30" t="s">
        <v>28</v>
      </c>
      <c r="E13" s="30" t="s">
        <v>29</v>
      </c>
      <c r="F13" s="30" t="s">
        <v>30</v>
      </c>
      <c r="G13" s="31" t="s">
        <v>31</v>
      </c>
      <c r="H13" s="30" t="s">
        <v>7</v>
      </c>
      <c r="I13" s="30" t="s">
        <v>8</v>
      </c>
      <c r="J13" s="30" t="s">
        <v>9</v>
      </c>
      <c r="K13" s="31" t="s">
        <v>32</v>
      </c>
      <c r="L13" s="31" t="s">
        <v>33</v>
      </c>
      <c r="M13" s="30" t="s">
        <v>35</v>
      </c>
      <c r="N13" s="30" t="s">
        <v>34</v>
      </c>
    </row>
    <row r="14" spans="1:14" s="8" customFormat="1" ht="33" customHeight="1" x14ac:dyDescent="0.3">
      <c r="A14" s="33">
        <v>1</v>
      </c>
      <c r="B14" s="44" t="s">
        <v>49</v>
      </c>
      <c r="C14" s="34" t="s">
        <v>48</v>
      </c>
      <c r="D14" s="35" t="s">
        <v>24</v>
      </c>
      <c r="E14" s="36" t="s">
        <v>11</v>
      </c>
      <c r="F14" s="37">
        <v>80000</v>
      </c>
      <c r="G14" s="38">
        <v>80000</v>
      </c>
      <c r="H14" s="38">
        <v>0</v>
      </c>
      <c r="I14" s="39">
        <v>8582.8700000000008</v>
      </c>
      <c r="J14" s="40">
        <v>0</v>
      </c>
      <c r="K14" s="38">
        <v>0</v>
      </c>
      <c r="L14" s="41">
        <v>8582.8700000000008</v>
      </c>
      <c r="M14" s="41">
        <v>71417.13</v>
      </c>
      <c r="N14" s="36" t="s">
        <v>12</v>
      </c>
    </row>
    <row r="15" spans="1:14" s="4" customFormat="1" ht="22.5" customHeight="1" x14ac:dyDescent="0.3">
      <c r="A15" s="33">
        <v>2</v>
      </c>
      <c r="B15" s="44" t="s">
        <v>39</v>
      </c>
      <c r="C15" s="19" t="s">
        <v>19</v>
      </c>
      <c r="D15" s="35" t="s">
        <v>24</v>
      </c>
      <c r="E15" s="36" t="s">
        <v>11</v>
      </c>
      <c r="F15" s="37">
        <v>15000</v>
      </c>
      <c r="G15" s="38">
        <v>15000</v>
      </c>
      <c r="H15" s="39">
        <v>0</v>
      </c>
      <c r="I15" s="39"/>
      <c r="J15" s="39"/>
      <c r="K15" s="39"/>
      <c r="L15" s="41"/>
      <c r="M15" s="41">
        <v>15000</v>
      </c>
      <c r="N15" s="36" t="s">
        <v>12</v>
      </c>
    </row>
    <row r="16" spans="1:14" s="4" customFormat="1" ht="33" customHeight="1" x14ac:dyDescent="0.3">
      <c r="A16" s="33">
        <v>3</v>
      </c>
      <c r="B16" s="44" t="s">
        <v>40</v>
      </c>
      <c r="C16" s="19" t="s">
        <v>14</v>
      </c>
      <c r="D16" s="35" t="s">
        <v>24</v>
      </c>
      <c r="E16" s="36" t="s">
        <v>11</v>
      </c>
      <c r="F16" s="37">
        <v>15000</v>
      </c>
      <c r="G16" s="38">
        <v>15000</v>
      </c>
      <c r="H16" s="39">
        <v>0</v>
      </c>
      <c r="I16" s="39">
        <v>0</v>
      </c>
      <c r="J16" s="39">
        <v>0</v>
      </c>
      <c r="K16" s="39">
        <v>0</v>
      </c>
      <c r="L16" s="41">
        <v>0</v>
      </c>
      <c r="M16" s="41">
        <v>15000</v>
      </c>
      <c r="N16" s="36" t="s">
        <v>12</v>
      </c>
    </row>
    <row r="17" spans="1:16" s="4" customFormat="1" ht="33" customHeight="1" x14ac:dyDescent="0.3">
      <c r="A17" s="33">
        <v>4</v>
      </c>
      <c r="B17" s="44" t="s">
        <v>41</v>
      </c>
      <c r="C17" s="35" t="s">
        <v>50</v>
      </c>
      <c r="D17" s="35" t="s">
        <v>24</v>
      </c>
      <c r="E17" s="36" t="s">
        <v>11</v>
      </c>
      <c r="F17" s="37">
        <v>20000</v>
      </c>
      <c r="G17" s="38">
        <v>20000</v>
      </c>
      <c r="H17" s="39">
        <v>0</v>
      </c>
      <c r="I17" s="39">
        <v>0</v>
      </c>
      <c r="J17" s="39">
        <v>0</v>
      </c>
      <c r="K17" s="39">
        <v>0</v>
      </c>
      <c r="L17" s="41">
        <v>0</v>
      </c>
      <c r="M17" s="41">
        <v>20000</v>
      </c>
      <c r="N17" s="36" t="s">
        <v>12</v>
      </c>
    </row>
    <row r="18" spans="1:16" s="4" customFormat="1" ht="31.5" customHeight="1" x14ac:dyDescent="0.3">
      <c r="A18" s="33">
        <v>5</v>
      </c>
      <c r="B18" s="44" t="s">
        <v>44</v>
      </c>
      <c r="C18" s="19" t="s">
        <v>19</v>
      </c>
      <c r="D18" s="35" t="s">
        <v>24</v>
      </c>
      <c r="E18" s="42" t="s">
        <v>11</v>
      </c>
      <c r="F18" s="37">
        <v>20000</v>
      </c>
      <c r="G18" s="38">
        <v>20000</v>
      </c>
      <c r="H18" s="39">
        <v>0</v>
      </c>
      <c r="I18" s="39">
        <v>0</v>
      </c>
      <c r="J18" s="39">
        <v>0</v>
      </c>
      <c r="K18" s="39">
        <v>0</v>
      </c>
      <c r="L18" s="41">
        <v>0</v>
      </c>
      <c r="M18" s="41">
        <v>20000</v>
      </c>
      <c r="N18" s="36" t="s">
        <v>45</v>
      </c>
    </row>
    <row r="19" spans="1:16" s="4" customFormat="1" ht="31.5" customHeight="1" x14ac:dyDescent="0.3">
      <c r="A19" s="33">
        <v>6</v>
      </c>
      <c r="B19" s="44" t="s">
        <v>46</v>
      </c>
      <c r="C19" s="4" t="s">
        <v>14</v>
      </c>
      <c r="D19" s="35" t="s">
        <v>24</v>
      </c>
      <c r="E19" s="42" t="s">
        <v>11</v>
      </c>
      <c r="F19" s="37">
        <v>15000</v>
      </c>
      <c r="G19" s="38">
        <v>15000</v>
      </c>
      <c r="H19" s="39">
        <v>0</v>
      </c>
      <c r="I19" s="39">
        <v>0</v>
      </c>
      <c r="J19" s="39">
        <v>0</v>
      </c>
      <c r="K19" s="39">
        <v>0</v>
      </c>
      <c r="L19" s="41">
        <v>0</v>
      </c>
      <c r="M19" s="41">
        <v>15000</v>
      </c>
      <c r="N19" s="36" t="s">
        <v>12</v>
      </c>
    </row>
    <row r="20" spans="1:16" s="4" customFormat="1" ht="33" customHeight="1" x14ac:dyDescent="0.3">
      <c r="A20" s="33">
        <v>7</v>
      </c>
      <c r="B20" s="44" t="s">
        <v>18</v>
      </c>
      <c r="C20" s="19" t="s">
        <v>19</v>
      </c>
      <c r="D20" s="35" t="s">
        <v>24</v>
      </c>
      <c r="E20" s="42" t="s">
        <v>11</v>
      </c>
      <c r="F20" s="37">
        <v>15000</v>
      </c>
      <c r="G20" s="43">
        <v>15000</v>
      </c>
      <c r="H20" s="39">
        <v>0</v>
      </c>
      <c r="I20" s="39">
        <v>0</v>
      </c>
      <c r="J20" s="39">
        <v>0</v>
      </c>
      <c r="K20" s="39">
        <v>0</v>
      </c>
      <c r="L20" s="41">
        <v>0</v>
      </c>
      <c r="M20" s="41">
        <v>15000</v>
      </c>
      <c r="N20" s="36" t="s">
        <v>12</v>
      </c>
    </row>
    <row r="21" spans="1:16" s="4" customFormat="1" ht="33" customHeight="1" x14ac:dyDescent="0.3">
      <c r="A21" s="33">
        <v>8</v>
      </c>
      <c r="B21" s="44" t="s">
        <v>13</v>
      </c>
      <c r="C21" s="44" t="s">
        <v>14</v>
      </c>
      <c r="D21" s="35" t="s">
        <v>24</v>
      </c>
      <c r="E21" s="42" t="s">
        <v>11</v>
      </c>
      <c r="F21" s="37">
        <v>15000</v>
      </c>
      <c r="G21" s="43">
        <v>15000</v>
      </c>
      <c r="H21" s="39">
        <v>0</v>
      </c>
      <c r="I21" s="39">
        <v>0</v>
      </c>
      <c r="J21" s="39">
        <v>0</v>
      </c>
      <c r="K21" s="39">
        <v>0</v>
      </c>
      <c r="L21" s="41">
        <v>0</v>
      </c>
      <c r="M21" s="41">
        <v>15000</v>
      </c>
      <c r="N21" s="36" t="s">
        <v>12</v>
      </c>
    </row>
    <row r="22" spans="1:16" s="4" customFormat="1" ht="33" customHeight="1" x14ac:dyDescent="0.3">
      <c r="A22" s="33">
        <v>9</v>
      </c>
      <c r="B22" s="44" t="s">
        <v>20</v>
      </c>
      <c r="C22" s="35" t="s">
        <v>15</v>
      </c>
      <c r="D22" s="35" t="s">
        <v>24</v>
      </c>
      <c r="E22" s="42" t="s">
        <v>11</v>
      </c>
      <c r="F22" s="37">
        <v>44000</v>
      </c>
      <c r="G22" s="43">
        <v>44000</v>
      </c>
      <c r="H22" s="39">
        <v>0</v>
      </c>
      <c r="I22" s="39">
        <v>1397.25</v>
      </c>
      <c r="J22" s="39">
        <v>0</v>
      </c>
      <c r="K22" s="39">
        <v>0</v>
      </c>
      <c r="L22" s="41">
        <v>1397.25</v>
      </c>
      <c r="M22" s="41">
        <f>F22-I22</f>
        <v>42602.75</v>
      </c>
      <c r="N22" s="36" t="s">
        <v>12</v>
      </c>
    </row>
    <row r="23" spans="1:16" s="4" customFormat="1" ht="33" customHeight="1" x14ac:dyDescent="0.3">
      <c r="A23" s="33">
        <v>10</v>
      </c>
      <c r="B23" s="44" t="s">
        <v>16</v>
      </c>
      <c r="C23" s="19" t="s">
        <v>17</v>
      </c>
      <c r="D23" s="35" t="s">
        <v>24</v>
      </c>
      <c r="E23" s="42" t="s">
        <v>11</v>
      </c>
      <c r="F23" s="37">
        <v>24000</v>
      </c>
      <c r="G23" s="45">
        <v>24000</v>
      </c>
      <c r="H23" s="39">
        <v>0</v>
      </c>
      <c r="I23" s="39">
        <v>0</v>
      </c>
      <c r="J23" s="39">
        <v>0</v>
      </c>
      <c r="K23" s="39">
        <v>0</v>
      </c>
      <c r="L23" s="41">
        <v>0</v>
      </c>
      <c r="M23" s="46">
        <v>24000</v>
      </c>
      <c r="N23" s="36" t="s">
        <v>12</v>
      </c>
    </row>
    <row r="24" spans="1:16" s="4" customFormat="1" ht="33" customHeight="1" x14ac:dyDescent="0.3">
      <c r="A24" s="33">
        <v>11</v>
      </c>
      <c r="B24" s="44" t="s">
        <v>47</v>
      </c>
      <c r="C24" s="19" t="s">
        <v>15</v>
      </c>
      <c r="D24" s="35" t="s">
        <v>24</v>
      </c>
      <c r="E24" s="42" t="s">
        <v>11</v>
      </c>
      <c r="F24" s="37">
        <v>23000</v>
      </c>
      <c r="G24" s="45">
        <v>23000</v>
      </c>
      <c r="H24" s="39">
        <v>0</v>
      </c>
      <c r="I24" s="39">
        <v>0</v>
      </c>
      <c r="J24" s="39">
        <v>0</v>
      </c>
      <c r="K24" s="39">
        <v>0</v>
      </c>
      <c r="L24" s="41"/>
      <c r="M24" s="46">
        <v>23000</v>
      </c>
      <c r="N24" s="36" t="s">
        <v>45</v>
      </c>
    </row>
    <row r="25" spans="1:16" s="4" customFormat="1" ht="33" customHeight="1" x14ac:dyDescent="0.3">
      <c r="A25" s="33">
        <v>12</v>
      </c>
      <c r="B25" s="44" t="s">
        <v>51</v>
      </c>
      <c r="C25" s="44" t="s">
        <v>14</v>
      </c>
      <c r="D25" s="35" t="s">
        <v>24</v>
      </c>
      <c r="E25" s="42" t="s">
        <v>11</v>
      </c>
      <c r="F25" s="37">
        <v>15000</v>
      </c>
      <c r="G25" s="45">
        <v>15000</v>
      </c>
      <c r="H25" s="39">
        <v>0</v>
      </c>
      <c r="I25" s="39">
        <v>0</v>
      </c>
      <c r="J25" s="39">
        <v>0</v>
      </c>
      <c r="K25" s="39">
        <v>0</v>
      </c>
      <c r="L25" s="41"/>
      <c r="M25" s="46">
        <v>20000</v>
      </c>
      <c r="N25" s="36" t="s">
        <v>12</v>
      </c>
    </row>
    <row r="26" spans="1:16" s="4" customFormat="1" ht="33" customHeight="1" x14ac:dyDescent="0.3">
      <c r="A26" s="33">
        <v>13</v>
      </c>
      <c r="B26" s="44" t="s">
        <v>52</v>
      </c>
      <c r="C26" s="44" t="s">
        <v>14</v>
      </c>
      <c r="D26" s="35" t="s">
        <v>24</v>
      </c>
      <c r="E26" s="42" t="s">
        <v>11</v>
      </c>
      <c r="F26" s="37">
        <v>20000</v>
      </c>
      <c r="G26" s="45">
        <v>20000</v>
      </c>
      <c r="H26" s="39"/>
      <c r="I26" s="39"/>
      <c r="J26" s="39"/>
      <c r="K26" s="39"/>
      <c r="L26" s="41"/>
      <c r="M26" s="46">
        <v>20000</v>
      </c>
      <c r="N26" s="36" t="s">
        <v>12</v>
      </c>
    </row>
    <row r="27" spans="1:16" s="4" customFormat="1" ht="33" customHeight="1" x14ac:dyDescent="0.3">
      <c r="A27" s="33">
        <v>14</v>
      </c>
      <c r="B27" s="44" t="s">
        <v>53</v>
      </c>
      <c r="C27" s="44" t="s">
        <v>15</v>
      </c>
      <c r="D27" s="35" t="s">
        <v>24</v>
      </c>
      <c r="E27" s="36" t="s">
        <v>11</v>
      </c>
      <c r="F27" s="37">
        <v>11000</v>
      </c>
      <c r="G27" s="38">
        <v>11000</v>
      </c>
      <c r="H27" s="39">
        <v>0</v>
      </c>
      <c r="I27" s="39">
        <v>0</v>
      </c>
      <c r="J27" s="39">
        <v>0</v>
      </c>
      <c r="K27" s="39">
        <v>0</v>
      </c>
      <c r="L27" s="41">
        <v>0</v>
      </c>
      <c r="M27" s="41">
        <v>11000</v>
      </c>
      <c r="N27" s="36" t="s">
        <v>12</v>
      </c>
    </row>
    <row r="28" spans="1:16" s="4" customFormat="1" ht="29.25" customHeight="1" thickBot="1" x14ac:dyDescent="0.35">
      <c r="A28" s="56" t="s">
        <v>36</v>
      </c>
      <c r="B28" s="57"/>
      <c r="C28" s="57"/>
      <c r="D28" s="47"/>
      <c r="E28" s="47"/>
      <c r="F28" s="48">
        <f>SUM(F14:F27)</f>
        <v>332000</v>
      </c>
      <c r="G28" s="49">
        <f>SUM(G14:G27)</f>
        <v>332000</v>
      </c>
      <c r="H28" s="49">
        <v>0</v>
      </c>
      <c r="I28" s="49">
        <f>SUM(I14:I27)</f>
        <v>9980.1200000000008</v>
      </c>
      <c r="J28" s="49">
        <f>SUM(J14:J27)</f>
        <v>0</v>
      </c>
      <c r="K28" s="49">
        <v>0</v>
      </c>
      <c r="L28" s="49">
        <f>SUM(L14:L27)</f>
        <v>9980.1200000000008</v>
      </c>
      <c r="M28" s="50">
        <f>SUM(M14:M27)</f>
        <v>327019.88</v>
      </c>
      <c r="N28" s="50"/>
    </row>
    <row r="29" spans="1:16" s="4" customFormat="1" ht="19.5" thickTop="1" x14ac:dyDescent="0.3">
      <c r="A29" s="6"/>
      <c r="B29" s="6"/>
      <c r="C29" s="6"/>
      <c r="D29" s="6"/>
      <c r="E29"/>
      <c r="F29"/>
      <c r="G29"/>
      <c r="H29"/>
      <c r="I29"/>
      <c r="J29"/>
      <c r="K29"/>
      <c r="L29"/>
      <c r="M29"/>
      <c r="N29"/>
    </row>
    <row r="30" spans="1:16" s="4" customFormat="1" ht="18.75" x14ac:dyDescent="0.3">
      <c r="A30" s="6"/>
      <c r="B30" s="6"/>
      <c r="C30" s="6"/>
      <c r="D30" s="6"/>
      <c r="E30"/>
      <c r="F30"/>
      <c r="G30"/>
      <c r="H30"/>
      <c r="I30"/>
      <c r="J30"/>
      <c r="K30"/>
      <c r="L30"/>
      <c r="M30"/>
      <c r="N30"/>
      <c r="P30" s="6"/>
    </row>
    <row r="31" spans="1:16" s="4" customFormat="1" ht="18.75" x14ac:dyDescent="0.3">
      <c r="A31" s="6"/>
      <c r="B31" s="6"/>
      <c r="C31" s="6"/>
      <c r="D31" s="6"/>
      <c r="E31"/>
      <c r="F31"/>
      <c r="G31"/>
      <c r="H31"/>
      <c r="I31"/>
      <c r="J31"/>
      <c r="K31"/>
      <c r="L31"/>
      <c r="M31"/>
      <c r="N31"/>
    </row>
    <row r="32" spans="1:16" s="4" customFormat="1" ht="18.75" x14ac:dyDescent="0.3">
      <c r="A32" s="6"/>
      <c r="B32" s="6"/>
      <c r="C32" s="6"/>
      <c r="D32" s="6"/>
      <c r="E32" s="6"/>
      <c r="F32" s="9"/>
      <c r="G32"/>
      <c r="H32"/>
      <c r="I32"/>
      <c r="J32"/>
      <c r="K32"/>
      <c r="L32"/>
      <c r="M32"/>
    </row>
    <row r="33" spans="2:14" s="4" customFormat="1" ht="18.75" x14ac:dyDescent="0.3">
      <c r="B33" s="11"/>
      <c r="F33" s="6"/>
      <c r="G33" s="10"/>
      <c r="I33" s="10"/>
      <c r="L33" s="10"/>
      <c r="M33" s="10"/>
    </row>
    <row r="34" spans="2:14" s="4" customFormat="1" ht="17.25" customHeight="1" x14ac:dyDescent="0.3">
      <c r="B34" s="16" t="s">
        <v>37</v>
      </c>
      <c r="F34" s="6"/>
      <c r="M34" s="4" t="s">
        <v>54</v>
      </c>
    </row>
    <row r="35" spans="2:14" s="4" customFormat="1" ht="17.25" customHeight="1" x14ac:dyDescent="0.3">
      <c r="B35" s="6" t="s">
        <v>38</v>
      </c>
      <c r="F35" s="6"/>
      <c r="G35" s="10"/>
      <c r="I35" s="10"/>
      <c r="K35" s="10"/>
      <c r="N35" s="10"/>
    </row>
    <row r="36" spans="2:14" s="4" customFormat="1" ht="18.75" x14ac:dyDescent="0.3">
      <c r="F36" s="6"/>
    </row>
  </sheetData>
  <mergeCells count="4">
    <mergeCell ref="B8:M8"/>
    <mergeCell ref="B9:M9"/>
    <mergeCell ref="A28:C28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workbookViewId="0">
      <selection activeCell="H15" sqref="H15"/>
    </sheetView>
  </sheetViews>
  <sheetFormatPr baseColWidth="10" defaultRowHeight="15" x14ac:dyDescent="0.25"/>
  <cols>
    <col min="1" max="1" width="5.42578125" style="20" customWidth="1"/>
    <col min="2" max="2" width="37.28515625" style="20" customWidth="1"/>
    <col min="3" max="3" width="28.85546875" style="20" customWidth="1"/>
    <col min="4" max="4" width="23.7109375" bestFit="1" customWidth="1"/>
    <col min="5" max="5" width="10.5703125" style="20" bestFit="1" customWidth="1"/>
    <col min="6" max="6" width="20.28515625" customWidth="1"/>
    <col min="7" max="7" width="13.140625" bestFit="1" customWidth="1"/>
  </cols>
  <sheetData>
    <row r="2" spans="1:7" x14ac:dyDescent="0.25">
      <c r="B2" s="26"/>
      <c r="D2" s="1"/>
    </row>
    <row r="3" spans="1:7" x14ac:dyDescent="0.25">
      <c r="B3" s="26"/>
      <c r="D3" s="1"/>
    </row>
    <row r="4" spans="1:7" x14ac:dyDescent="0.25">
      <c r="B4" s="26"/>
      <c r="D4" s="1"/>
    </row>
    <row r="5" spans="1:7" x14ac:dyDescent="0.25">
      <c r="B5" s="26"/>
      <c r="D5" s="1"/>
    </row>
    <row r="6" spans="1:7" s="2" customFormat="1" ht="15.75" x14ac:dyDescent="0.25">
      <c r="A6" s="24"/>
      <c r="B6" s="27"/>
      <c r="C6" s="24"/>
      <c r="D6" s="3"/>
      <c r="E6" s="24"/>
    </row>
    <row r="7" spans="1:7" s="2" customFormat="1" ht="15.75" x14ac:dyDescent="0.25">
      <c r="A7" s="24"/>
      <c r="B7" s="27"/>
      <c r="C7" s="24"/>
      <c r="D7" s="3"/>
      <c r="E7" s="24"/>
    </row>
    <row r="8" spans="1:7" s="2" customFormat="1" ht="15.75" x14ac:dyDescent="0.25">
      <c r="A8" s="24"/>
      <c r="B8" s="59" t="s">
        <v>0</v>
      </c>
      <c r="C8" s="59"/>
      <c r="D8" s="59"/>
      <c r="E8" s="59"/>
      <c r="F8" s="59"/>
    </row>
    <row r="9" spans="1:7" s="2" customFormat="1" ht="15.75" x14ac:dyDescent="0.25">
      <c r="A9" s="24"/>
      <c r="B9" s="59"/>
      <c r="C9" s="59"/>
      <c r="D9" s="59"/>
      <c r="E9" s="59"/>
      <c r="F9" s="59"/>
    </row>
    <row r="10" spans="1:7" s="2" customFormat="1" ht="15.75" x14ac:dyDescent="0.25">
      <c r="A10" s="24"/>
      <c r="B10" s="25"/>
      <c r="C10" s="25"/>
      <c r="D10" s="12"/>
      <c r="E10" s="25"/>
      <c r="F10" s="12"/>
    </row>
    <row r="11" spans="1:7" s="2" customFormat="1" ht="15.75" x14ac:dyDescent="0.25">
      <c r="A11" s="24"/>
      <c r="B11" s="59" t="s">
        <v>56</v>
      </c>
      <c r="C11" s="59"/>
      <c r="D11" s="59"/>
      <c r="E11" s="59"/>
      <c r="F11" s="59"/>
    </row>
    <row r="14" spans="1:7" ht="18.75" x14ac:dyDescent="0.3">
      <c r="A14" s="23" t="s">
        <v>1</v>
      </c>
      <c r="B14" s="23" t="s">
        <v>2</v>
      </c>
      <c r="C14" s="23" t="s">
        <v>4</v>
      </c>
      <c r="D14" s="23" t="s">
        <v>3</v>
      </c>
      <c r="E14" s="23" t="s">
        <v>5</v>
      </c>
      <c r="F14" s="23" t="s">
        <v>6</v>
      </c>
      <c r="G14" s="7" t="s">
        <v>10</v>
      </c>
    </row>
    <row r="15" spans="1:7" ht="30" x14ac:dyDescent="0.25">
      <c r="A15" s="52">
        <v>1</v>
      </c>
      <c r="B15" s="53" t="s">
        <v>49</v>
      </c>
      <c r="C15" s="14" t="s">
        <v>24</v>
      </c>
      <c r="D15" s="14" t="s">
        <v>43</v>
      </c>
      <c r="E15" s="17" t="s">
        <v>11</v>
      </c>
      <c r="F15" s="51">
        <v>80000</v>
      </c>
      <c r="G15" s="14" t="s">
        <v>12</v>
      </c>
    </row>
    <row r="16" spans="1:7" ht="33" customHeight="1" x14ac:dyDescent="0.25">
      <c r="A16" s="52">
        <v>2</v>
      </c>
      <c r="B16" s="53" t="s">
        <v>39</v>
      </c>
      <c r="C16" s="14" t="s">
        <v>24</v>
      </c>
      <c r="D16" s="14" t="s">
        <v>19</v>
      </c>
      <c r="E16" s="17" t="s">
        <v>11</v>
      </c>
      <c r="F16" s="51">
        <v>15000</v>
      </c>
      <c r="G16" s="14" t="s">
        <v>12</v>
      </c>
    </row>
    <row r="17" spans="1:7" ht="15.75" x14ac:dyDescent="0.25">
      <c r="A17" s="52">
        <v>3</v>
      </c>
      <c r="B17" s="53" t="s">
        <v>40</v>
      </c>
      <c r="C17" s="14" t="s">
        <v>24</v>
      </c>
      <c r="D17" s="14" t="s">
        <v>14</v>
      </c>
      <c r="E17" s="17" t="s">
        <v>11</v>
      </c>
      <c r="F17" s="51">
        <v>15000</v>
      </c>
      <c r="G17" s="14" t="s">
        <v>12</v>
      </c>
    </row>
    <row r="18" spans="1:7" s="20" customFormat="1" ht="30" x14ac:dyDescent="0.25">
      <c r="A18" s="52">
        <v>4</v>
      </c>
      <c r="B18" s="53" t="s">
        <v>41</v>
      </c>
      <c r="C18" s="14" t="s">
        <v>24</v>
      </c>
      <c r="D18" s="18" t="s">
        <v>42</v>
      </c>
      <c r="E18" s="17" t="s">
        <v>11</v>
      </c>
      <c r="F18" s="51">
        <v>20000</v>
      </c>
      <c r="G18" s="14" t="s">
        <v>12</v>
      </c>
    </row>
    <row r="19" spans="1:7" ht="15.75" x14ac:dyDescent="0.25">
      <c r="A19" s="52">
        <v>5</v>
      </c>
      <c r="B19" s="53" t="s">
        <v>44</v>
      </c>
      <c r="C19" s="14" t="s">
        <v>24</v>
      </c>
      <c r="D19" s="14" t="s">
        <v>19</v>
      </c>
      <c r="E19" s="17" t="s">
        <v>11</v>
      </c>
      <c r="F19" s="51">
        <v>20000</v>
      </c>
      <c r="G19" s="14" t="s">
        <v>45</v>
      </c>
    </row>
    <row r="20" spans="1:7" s="4" customFormat="1" ht="18" customHeight="1" x14ac:dyDescent="0.3">
      <c r="A20" s="52">
        <v>6</v>
      </c>
      <c r="B20" s="53" t="s">
        <v>46</v>
      </c>
      <c r="C20" s="14" t="s">
        <v>24</v>
      </c>
      <c r="D20" s="21" t="s">
        <v>24</v>
      </c>
      <c r="E20" s="22" t="s">
        <v>11</v>
      </c>
      <c r="F20" s="51">
        <v>15000</v>
      </c>
      <c r="G20" s="14" t="s">
        <v>12</v>
      </c>
    </row>
    <row r="21" spans="1:7" s="4" customFormat="1" ht="29.25" customHeight="1" x14ac:dyDescent="0.3">
      <c r="A21" s="52">
        <v>7</v>
      </c>
      <c r="B21" s="53" t="s">
        <v>18</v>
      </c>
      <c r="C21" s="14" t="s">
        <v>24</v>
      </c>
      <c r="D21" s="21" t="s">
        <v>24</v>
      </c>
      <c r="E21" s="22" t="s">
        <v>11</v>
      </c>
      <c r="F21" s="51">
        <v>15000</v>
      </c>
      <c r="G21" s="14" t="s">
        <v>12</v>
      </c>
    </row>
    <row r="22" spans="1:7" ht="15.75" x14ac:dyDescent="0.25">
      <c r="A22" s="52">
        <v>8</v>
      </c>
      <c r="B22" s="53" t="s">
        <v>13</v>
      </c>
      <c r="C22" s="14" t="s">
        <v>24</v>
      </c>
      <c r="D22" s="14" t="s">
        <v>19</v>
      </c>
      <c r="E22" s="17" t="s">
        <v>11</v>
      </c>
      <c r="F22" s="51">
        <v>15000</v>
      </c>
      <c r="G22" s="14" t="s">
        <v>12</v>
      </c>
    </row>
    <row r="23" spans="1:7" ht="15.75" x14ac:dyDescent="0.25">
      <c r="A23" s="52">
        <v>9</v>
      </c>
      <c r="B23" s="53" t="s">
        <v>20</v>
      </c>
      <c r="C23" s="14" t="s">
        <v>24</v>
      </c>
      <c r="D23" s="14" t="s">
        <v>14</v>
      </c>
      <c r="E23" s="17" t="s">
        <v>11</v>
      </c>
      <c r="F23" s="51">
        <v>44000</v>
      </c>
      <c r="G23" s="14" t="s">
        <v>12</v>
      </c>
    </row>
    <row r="24" spans="1:7" ht="15.75" x14ac:dyDescent="0.25">
      <c r="A24" s="52">
        <v>10</v>
      </c>
      <c r="B24" s="53" t="s">
        <v>16</v>
      </c>
      <c r="C24" s="14" t="s">
        <v>24</v>
      </c>
      <c r="D24" s="17" t="s">
        <v>19</v>
      </c>
      <c r="E24" s="17" t="s">
        <v>11</v>
      </c>
      <c r="F24" s="51">
        <v>24000</v>
      </c>
      <c r="G24" s="14" t="s">
        <v>12</v>
      </c>
    </row>
    <row r="25" spans="1:7" ht="15.75" x14ac:dyDescent="0.25">
      <c r="A25" s="52">
        <v>11</v>
      </c>
      <c r="B25" s="53" t="s">
        <v>47</v>
      </c>
      <c r="C25" s="14" t="s">
        <v>24</v>
      </c>
      <c r="D25" s="14" t="s">
        <v>15</v>
      </c>
      <c r="E25" s="17" t="s">
        <v>11</v>
      </c>
      <c r="F25" s="51">
        <v>23000</v>
      </c>
      <c r="G25" s="14" t="s">
        <v>45</v>
      </c>
    </row>
    <row r="26" spans="1:7" ht="15.75" x14ac:dyDescent="0.25">
      <c r="A26" s="52">
        <v>12</v>
      </c>
      <c r="B26" s="53" t="s">
        <v>51</v>
      </c>
      <c r="C26" s="17" t="s">
        <v>14</v>
      </c>
      <c r="D26" s="17" t="s">
        <v>24</v>
      </c>
      <c r="E26" s="17" t="s">
        <v>11</v>
      </c>
      <c r="F26" s="51">
        <v>15000</v>
      </c>
      <c r="G26" s="14" t="s">
        <v>12</v>
      </c>
    </row>
    <row r="27" spans="1:7" ht="15.75" x14ac:dyDescent="0.25">
      <c r="A27" s="52">
        <v>13</v>
      </c>
      <c r="B27" s="53" t="s">
        <v>52</v>
      </c>
      <c r="C27" s="53" t="s">
        <v>14</v>
      </c>
      <c r="D27" s="53" t="s">
        <v>24</v>
      </c>
      <c r="E27" s="53" t="s">
        <v>11</v>
      </c>
      <c r="F27" s="51">
        <v>20000</v>
      </c>
      <c r="G27" s="14" t="s">
        <v>12</v>
      </c>
    </row>
    <row r="28" spans="1:7" ht="15.75" x14ac:dyDescent="0.25">
      <c r="A28" s="52">
        <v>14</v>
      </c>
      <c r="B28" s="53" t="s">
        <v>53</v>
      </c>
      <c r="C28" s="53" t="s">
        <v>15</v>
      </c>
      <c r="D28" s="53" t="s">
        <v>24</v>
      </c>
      <c r="E28" s="53" t="s">
        <v>11</v>
      </c>
      <c r="F28" s="51">
        <v>11000</v>
      </c>
      <c r="G28" s="14" t="s">
        <v>12</v>
      </c>
    </row>
    <row r="29" spans="1:7" x14ac:dyDescent="0.25">
      <c r="A29" s="60" t="s">
        <v>22</v>
      </c>
      <c r="B29" s="61"/>
      <c r="C29" s="61"/>
      <c r="D29" s="61"/>
      <c r="E29" s="62"/>
      <c r="F29" s="15">
        <f>SUM(F15:F28)</f>
        <v>332000</v>
      </c>
    </row>
    <row r="32" spans="1:7" x14ac:dyDescent="0.25">
      <c r="B32" s="28"/>
      <c r="D32" s="13"/>
    </row>
    <row r="33" spans="2:2" ht="15.75" x14ac:dyDescent="0.25">
      <c r="B33" s="25" t="s">
        <v>21</v>
      </c>
    </row>
    <row r="34" spans="2:2" x14ac:dyDescent="0.25">
      <c r="B34" s="29" t="s">
        <v>23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2026-04-27T13:30:55Z</dcterms:modified>
</cp:coreProperties>
</file>