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FEBRERO\"/>
    </mc:Choice>
  </mc:AlternateContent>
  <xr:revisionPtr revIDLastSave="0" documentId="13_ncr:1_{8258DFAF-71FE-4D1E-A2FA-7BF6F0E7BB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  <c r="H13" i="1"/>
  <c r="F16" i="2"/>
  <c r="I13" i="1"/>
  <c r="G13" i="1"/>
  <c r="F13" i="1"/>
  <c r="L12" i="1"/>
  <c r="M12" i="1" s="1"/>
  <c r="L11" i="1"/>
  <c r="M11" i="1" s="1"/>
  <c r="J9" i="1" l="1"/>
  <c r="J13" i="1" l="1"/>
  <c r="L9" i="1"/>
  <c r="M9" i="1" s="1"/>
  <c r="M13" i="1" s="1"/>
  <c r="K13" i="1"/>
  <c r="L13" i="1" l="1"/>
</calcChain>
</file>

<file path=xl/sharedStrings.xml><?xml version="1.0" encoding="utf-8"?>
<sst xmlns="http://schemas.openxmlformats.org/spreadsheetml/2006/main" count="72" uniqueCount="50">
  <si>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</si>
  <si>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</si>
  <si>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</si>
  <si>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</si>
  <si>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</si>
  <si>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</si>
  <si>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</si>
  <si>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</si>
  <si>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</si>
  <si>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</si>
  <si>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</si>
  <si>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</si>
  <si>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</si>
  <si>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</si>
  <si>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</si>
  <si>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</si>
  <si>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</si>
  <si>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</si>
  <si>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</si>
  <si>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</si>
  <si>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</si>
  <si>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</si>
  <si>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</si>
  <si>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</si>
  <si>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</si>
  <si>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</si>
  <si>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</si>
  <si>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</si>
  <si>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</si>
  <si>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</si>
  <si>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</si>
  <si>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</si>
  <si>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</si>
  <si>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</si>
  <si>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</si>
  <si>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</si>
  <si>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</si>
  <si>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</si>
  <si>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</si>
  <si>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</si>
  <si>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</si>
  <si>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</si>
  <si>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</si>
  <si>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</si>
  <si>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 xml:space="preserve">DARIO ENCARNACION </t>
  </si>
  <si>
    <t>DIRECTOR TECNICO INTERINO</t>
  </si>
  <si>
    <t>DIRECCION TECNICA</t>
  </si>
  <si>
    <t>NÓMINA DE SUELDOS PERSONAL INTERINATO, CORRESPONDIENTE AL MES DE FEBRERO 2026</t>
  </si>
  <si>
    <t>NOMINA DE SUELDOS: PERSONAL DE INTERINATO CORRESPONDIENTE AL MES DE FEBRERO  2026</t>
  </si>
  <si>
    <t>Fecha: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</si>
</sst>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view="pageBreakPreview" topLeftCell="A8" zoomScale="106" zoomScaleNormal="100" zoomScaleSheetLayoutView="106" workbookViewId="0">
      <selection activeCell="G16" sqref="G16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1" si="1">G9-L9</f>
        <v>39602.44</v>
      </c>
      <c r="N9" s="37" t="s">
        <v>9</v>
      </c>
    </row>
    <row r="10" spans="1:14" s="42" customFormat="1" ht="72" customHeight="1" x14ac:dyDescent="0.3">
      <c r="A10" s="37">
        <v>2</v>
      </c>
      <c r="B10" s="38" t="s">
        <v>44</v>
      </c>
      <c r="C10" s="39" t="s">
        <v>45</v>
      </c>
      <c r="D10" s="39" t="s">
        <v>46</v>
      </c>
      <c r="E10" s="38" t="s">
        <v>8</v>
      </c>
      <c r="F10" s="40">
        <v>20000</v>
      </c>
      <c r="G10" s="40">
        <v>20000</v>
      </c>
      <c r="H10" s="40">
        <v>574</v>
      </c>
      <c r="I10" s="43">
        <v>4704.5</v>
      </c>
      <c r="J10" s="40">
        <v>608</v>
      </c>
      <c r="K10" s="40"/>
      <c r="L10" s="41">
        <f>SUM(H10:K10)</f>
        <v>5886.5</v>
      </c>
      <c r="M10" s="41">
        <f t="shared" si="1"/>
        <v>14113.5</v>
      </c>
      <c r="N10" s="37" t="s">
        <v>9</v>
      </c>
    </row>
    <row r="11" spans="1:14" s="42" customFormat="1" ht="49.5" customHeight="1" x14ac:dyDescent="0.3">
      <c r="A11" s="37">
        <v>3</v>
      </c>
      <c r="B11" s="38" t="s">
        <v>34</v>
      </c>
      <c r="C11" s="39" t="s">
        <v>42</v>
      </c>
      <c r="D11" s="39" t="s">
        <v>36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2310.87</v>
      </c>
      <c r="J11" s="40">
        <v>304</v>
      </c>
      <c r="K11" s="40"/>
      <c r="L11" s="41">
        <f t="shared" ref="L11" si="2">H11+I11+J11+K11</f>
        <v>2901.87</v>
      </c>
      <c r="M11" s="41">
        <f t="shared" si="1"/>
        <v>7098.13</v>
      </c>
      <c r="N11" s="37" t="s">
        <v>10</v>
      </c>
    </row>
    <row r="12" spans="1:14" s="42" customFormat="1" ht="58.5" customHeight="1" x14ac:dyDescent="0.3">
      <c r="A12" s="37">
        <v>4</v>
      </c>
      <c r="B12" s="38" t="s">
        <v>37</v>
      </c>
      <c r="C12" s="39" t="s">
        <v>43</v>
      </c>
      <c r="D12" s="39" t="s">
        <v>39</v>
      </c>
      <c r="E12" s="38" t="s">
        <v>8</v>
      </c>
      <c r="F12" s="40">
        <v>10000</v>
      </c>
      <c r="G12" s="40">
        <v>10000</v>
      </c>
      <c r="H12" s="40">
        <v>287</v>
      </c>
      <c r="I12" s="43">
        <v>1881.8</v>
      </c>
      <c r="J12" s="40">
        <v>304</v>
      </c>
      <c r="K12" s="40"/>
      <c r="L12" s="41">
        <f t="shared" ref="L12" si="3">H12+I12+J12+K12</f>
        <v>2472.8000000000002</v>
      </c>
      <c r="M12" s="41">
        <f t="shared" ref="M12" si="4">G12-L12</f>
        <v>7527.2</v>
      </c>
      <c r="N12" s="37" t="s">
        <v>10</v>
      </c>
    </row>
    <row r="13" spans="1:14" s="8" customFormat="1" ht="30" customHeight="1" x14ac:dyDescent="0.3">
      <c r="A13" s="66" t="s">
        <v>33</v>
      </c>
      <c r="B13" s="66"/>
      <c r="C13" s="66"/>
      <c r="D13" s="66"/>
      <c r="E13" s="66"/>
      <c r="F13" s="60">
        <f>SUM(F9:F12)</f>
        <v>95000</v>
      </c>
      <c r="G13" s="60">
        <f>SUM(G9:G12)</f>
        <v>95000</v>
      </c>
      <c r="H13" s="60">
        <f>SUM(H9:H12)</f>
        <v>2726.5</v>
      </c>
      <c r="I13" s="61">
        <f>SUM(I9:I12)</f>
        <v>21044.229999999996</v>
      </c>
      <c r="J13" s="60">
        <f>SUM(J9:J12)</f>
        <v>2888</v>
      </c>
      <c r="K13" s="60">
        <f>SUM(K9:K9)</f>
        <v>0</v>
      </c>
      <c r="L13" s="60">
        <f>SUM(L9:L12)</f>
        <v>26658.729999999996</v>
      </c>
      <c r="M13" s="60">
        <f>SUM(M9:M12)</f>
        <v>68341.27</v>
      </c>
      <c r="N13" s="59"/>
    </row>
    <row r="14" spans="1:14" s="9" customFormat="1" ht="31.15" customHeight="1" x14ac:dyDescent="0.3">
      <c r="A14" s="57"/>
      <c r="B14" s="58"/>
      <c r="C14" s="57"/>
      <c r="D14" s="58"/>
      <c r="E14" s="58"/>
      <c r="F14" s="44"/>
      <c r="G14" s="45"/>
      <c r="H14" s="45"/>
      <c r="I14" s="46"/>
      <c r="J14" s="45"/>
      <c r="K14" s="45"/>
      <c r="L14" s="45"/>
      <c r="M14" s="45"/>
      <c r="N14" s="57"/>
    </row>
    <row r="15" spans="1:14" s="9" customFormat="1" ht="31.15" customHeight="1" x14ac:dyDescent="0.3">
      <c r="A15" s="57"/>
      <c r="B15" s="58"/>
      <c r="C15" s="57"/>
      <c r="D15" s="58"/>
      <c r="E15" s="58"/>
      <c r="F15" s="31"/>
      <c r="G15" s="31"/>
      <c r="H15" s="31"/>
      <c r="I15" s="31"/>
      <c r="J15" s="31"/>
      <c r="K15" s="31"/>
      <c r="L15" s="31"/>
      <c r="M15" s="31"/>
      <c r="N15" s="31"/>
    </row>
    <row r="16" spans="1:14" s="9" customFormat="1" ht="18.75" x14ac:dyDescent="0.3">
      <c r="A16" s="8"/>
      <c r="F16" s="47"/>
      <c r="G16" s="31"/>
      <c r="H16" s="31"/>
      <c r="I16" s="31"/>
      <c r="J16" s="31"/>
      <c r="N16" s="47"/>
    </row>
    <row r="17" spans="1:14" s="9" customFormat="1" ht="18.75" x14ac:dyDescent="0.3">
      <c r="A17" s="8"/>
      <c r="F17" s="31"/>
      <c r="G17" s="47"/>
      <c r="H17" s="47"/>
      <c r="I17" s="47"/>
      <c r="J17" s="47"/>
      <c r="K17" s="48"/>
      <c r="L17" s="48"/>
      <c r="M17" s="48"/>
      <c r="N17" s="31"/>
    </row>
    <row r="18" spans="1:14" s="9" customFormat="1" ht="18.75" x14ac:dyDescent="0.3">
      <c r="A18" s="8"/>
      <c r="F18" s="48"/>
      <c r="G18" s="47"/>
      <c r="H18" s="47"/>
      <c r="I18" s="47"/>
      <c r="J18" s="47"/>
      <c r="N18" s="48"/>
    </row>
    <row r="19" spans="1:14" s="9" customFormat="1" ht="22.5" customHeight="1" x14ac:dyDescent="0.3">
      <c r="A19" s="8"/>
      <c r="B19" s="49"/>
      <c r="C19" s="50"/>
      <c r="F19" s="12"/>
      <c r="G19" s="12"/>
      <c r="H19" s="12"/>
      <c r="I19" s="31"/>
      <c r="J19" s="12"/>
      <c r="K19" s="12"/>
      <c r="L19" s="12"/>
      <c r="N19" s="8"/>
    </row>
    <row r="20" spans="1:14" s="9" customFormat="1" ht="22.5" customHeight="1" x14ac:dyDescent="0.3">
      <c r="A20" s="8"/>
      <c r="B20" s="63" t="s">
        <v>21</v>
      </c>
      <c r="C20" s="63"/>
      <c r="F20" s="48"/>
      <c r="I20" s="31"/>
      <c r="K20" s="9" t="s">
        <v>49</v>
      </c>
      <c r="L20" s="48"/>
      <c r="N20" s="48"/>
    </row>
    <row r="21" spans="1:14" s="9" customFormat="1" ht="16.5" customHeight="1" x14ac:dyDescent="0.3">
      <c r="A21" s="8"/>
      <c r="B21" s="64" t="s">
        <v>20</v>
      </c>
      <c r="C21" s="64"/>
      <c r="F21" s="11"/>
      <c r="G21" s="11"/>
      <c r="I21" s="31"/>
      <c r="M21" s="12"/>
      <c r="N21" s="8"/>
    </row>
    <row r="22" spans="1:14" s="9" customFormat="1" ht="18.75" x14ac:dyDescent="0.3">
      <c r="A22" s="8"/>
      <c r="F22" s="12"/>
      <c r="G22" s="12"/>
      <c r="H22" s="12"/>
      <c r="I22" s="31"/>
      <c r="J22" s="12"/>
      <c r="K22" s="12"/>
      <c r="L22" s="12"/>
      <c r="M22" s="12"/>
      <c r="N22" s="8"/>
    </row>
  </sheetData>
  <mergeCells count="5">
    <mergeCell ref="A2:N2"/>
    <mergeCell ref="B20:C20"/>
    <mergeCell ref="B21:C21"/>
    <mergeCell ref="A5:N5"/>
    <mergeCell ref="A13:E13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40"/>
  <sheetViews>
    <sheetView topLeftCell="A2" zoomScaleNormal="100" workbookViewId="0">
      <selection activeCell="D24" sqref="D24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48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18" customHeight="1" x14ac:dyDescent="0.25">
      <c r="A13" s="27">
        <v>2</v>
      </c>
      <c r="B13" s="28" t="s">
        <v>44</v>
      </c>
      <c r="C13" s="28" t="s">
        <v>45</v>
      </c>
      <c r="D13" s="28" t="s">
        <v>46</v>
      </c>
      <c r="E13" s="28" t="s">
        <v>8</v>
      </c>
      <c r="F13" s="29">
        <v>20000</v>
      </c>
      <c r="G13" s="26" t="s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0" customHeight="1" x14ac:dyDescent="0.25">
      <c r="A14" s="27">
        <v>3</v>
      </c>
      <c r="B14" s="28" t="s">
        <v>34</v>
      </c>
      <c r="C14" s="51" t="s">
        <v>35</v>
      </c>
      <c r="D14" s="52" t="s">
        <v>36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32.25" customHeight="1" x14ac:dyDescent="0.25">
      <c r="A15" s="27">
        <v>4</v>
      </c>
      <c r="B15" s="28" t="s">
        <v>37</v>
      </c>
      <c r="C15" s="28" t="s">
        <v>38</v>
      </c>
      <c r="D15" s="28" t="s">
        <v>39</v>
      </c>
      <c r="E15" s="28" t="s">
        <v>8</v>
      </c>
      <c r="F15" s="29">
        <v>10000</v>
      </c>
      <c r="G15" s="26" t="s">
        <v>10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69" t="s">
        <v>17</v>
      </c>
      <c r="B16" s="69"/>
      <c r="C16" s="69"/>
      <c r="D16" s="69"/>
      <c r="E16" s="69"/>
      <c r="F16" s="19">
        <f>SUM(F12:F15)</f>
        <v>95000</v>
      </c>
      <c r="G16" s="34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 s="20"/>
      <c r="C17" s="21"/>
      <c r="D17" s="10"/>
      <c r="E17" s="10"/>
      <c r="F17" s="22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/>
      <c r="C18" s="13"/>
      <c r="D18" s="10"/>
      <c r="E18" s="10"/>
      <c r="F18" s="23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24"/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3" t="s">
        <v>18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 s="10"/>
      <c r="B21" s="20" t="s">
        <v>13</v>
      </c>
      <c r="C21" s="13"/>
      <c r="D21" s="10"/>
      <c r="E21" s="10"/>
      <c r="F21" s="10"/>
      <c r="G21" s="1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 s="32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5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s="18" customFormat="1" ht="18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32"/>
    </row>
    <row r="40" spans="1:23" ht="18" customHeight="1" x14ac:dyDescent="0.25"/>
  </sheetData>
  <mergeCells count="4">
    <mergeCell ref="B7:F7"/>
    <mergeCell ref="B8:F8"/>
    <mergeCell ref="B10:F10"/>
    <mergeCell ref="A16:E16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2026-02-25T12:26:23Z</dcterms:modified>
</cp:coreProperties>
</file>