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octubre\"/>
    </mc:Choice>
  </mc:AlternateContent>
  <xr:revisionPtr revIDLastSave="0" documentId="13_ncr:1_{CED3C96A-2ACD-46C0-88F2-046FAC920E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TERINA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F14" i="2"/>
  <c r="L10" i="1" l="1"/>
  <c r="M10" i="1" s="1"/>
  <c r="J9" i="1"/>
  <c r="L9" i="1" l="1"/>
  <c r="M9" i="1" s="1"/>
  <c r="F11" i="1"/>
  <c r="K11" i="1" l="1"/>
  <c r="G11" i="1" l="1"/>
  <c r="J11" i="1" l="1"/>
  <c r="H11" i="1"/>
  <c r="L11" i="1" l="1"/>
  <c r="M11" i="1"/>
</calcChain>
</file>

<file path=xl/sharedStrings.xml><?xml version="1.0" encoding="utf-8"?>
<sst xmlns="http://schemas.openxmlformats.org/spreadsheetml/2006/main" count="52" uniqueCount="41">
  <si>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</si>
  <si>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</si>
  <si>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</si>
  <si>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</si>
  <si>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</si>
  <si>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</si>
  <si>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</si>
  <si>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</si>
  <si>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</si>
  <si>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</si>
  <si>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</si>
  <si>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 xml:space="preserve">NEIL STEVE CASTRO SORIANO </t>
  </si>
  <si>
    <t>TECNICO EVALUADOR</t>
  </si>
  <si>
    <t xml:space="preserve"> GÉNESIS VÁSQUEZ LÓPEZ </t>
  </si>
  <si>
    <t>ANALISTA DE ACREDITACION DE L.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</si>
  <si>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</si>
  <si>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</si>
  <si>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</si>
  <si>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</si>
  <si>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</si>
  <si>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</si>
  <si>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</si>
  <si>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</si>
  <si>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</si>
  <si>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</si>
  <si>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</si>
  <si>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</si>
  <si>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</si>
  <si>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</si>
  <si>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</si>
  <si>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</si>
  <si>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</si>
  <si>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</si>
  <si>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</si>
  <si>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</si>
  <si>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</si>
  <si>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ANALISTA DE ACREDITACIÓN L.</t>
  </si>
  <si>
    <t>TÉCNICO EVALUADOR</t>
  </si>
  <si>
    <t>NOMINA DE SUELDOS: PERSONAL FIJO CORRESPONDIENTE AL MES DE OCTUBRE  2024</t>
  </si>
  <si>
    <t>NÓMINA DE SUELDOS PERSONAL INTERINATO, CORRESPONDIENTE AL MES DE OCTUBRE  2024</t>
  </si>
  <si>
    <t>Fecha: 28/10/2024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</si>
</sst>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0" fontId="5" fillId="0" borderId="0" xfId="1" applyNumberFormat="1" applyFont="1" applyBorder="1" applyAlignment="1"/>
    <xf numFmtId="43" fontId="5" fillId="0" borderId="0" xfId="1" applyFont="1" applyBorder="1" applyAlignment="1"/>
    <xf numFmtId="43" fontId="5" fillId="4" borderId="0" xfId="1" applyFont="1" applyFill="1" applyBorder="1" applyAlignment="1"/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0" fontId="0" fillId="0" borderId="3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0"/>
  <sheetViews>
    <sheetView tabSelected="1" view="pageBreakPreview" zoomScale="106" zoomScaleNormal="100" zoomScaleSheetLayoutView="106" workbookViewId="0">
      <selection activeCell="E15" sqref="E15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29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56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56"/>
      <c r="J4" s="6"/>
      <c r="K4" s="7"/>
      <c r="L4" s="7"/>
      <c r="M4" s="7"/>
      <c r="N4" s="3"/>
    </row>
    <row r="5" spans="1:14" s="1" customFormat="1" ht="23.25" x14ac:dyDescent="0.35">
      <c r="A5" s="65" t="s">
        <v>39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56"/>
      <c r="J6" s="7"/>
      <c r="K6" s="6"/>
      <c r="L6" s="7"/>
      <c r="M6" s="7"/>
      <c r="N6" s="3"/>
    </row>
    <row r="7" spans="1:14" s="9" customFormat="1" ht="18.75" x14ac:dyDescent="0.3">
      <c r="A7" s="8"/>
      <c r="I7" s="57"/>
    </row>
    <row r="8" spans="1:14" s="9" customFormat="1" ht="45" customHeight="1" x14ac:dyDescent="0.3">
      <c r="A8" s="10" t="s">
        <v>24</v>
      </c>
      <c r="B8" s="11" t="s">
        <v>25</v>
      </c>
      <c r="C8" s="10" t="s">
        <v>26</v>
      </c>
      <c r="D8" s="10" t="s">
        <v>27</v>
      </c>
      <c r="E8" s="10" t="s">
        <v>28</v>
      </c>
      <c r="F8" s="36" t="s">
        <v>29</v>
      </c>
      <c r="G8" s="36" t="s">
        <v>30</v>
      </c>
      <c r="H8" s="10" t="s">
        <v>5</v>
      </c>
      <c r="I8" s="10" t="s">
        <v>6</v>
      </c>
      <c r="J8" s="10" t="s">
        <v>7</v>
      </c>
      <c r="K8" s="37" t="s">
        <v>31</v>
      </c>
      <c r="L8" s="37" t="s">
        <v>32</v>
      </c>
      <c r="M8" s="10" t="s">
        <v>33</v>
      </c>
      <c r="N8" s="10" t="s">
        <v>34</v>
      </c>
    </row>
    <row r="9" spans="1:14" s="47" customFormat="1" ht="34.5" customHeight="1" x14ac:dyDescent="0.25">
      <c r="A9" s="41">
        <v>1</v>
      </c>
      <c r="B9" s="42" t="s">
        <v>11</v>
      </c>
      <c r="C9" s="42" t="s">
        <v>37</v>
      </c>
      <c r="D9" s="43" t="s">
        <v>21</v>
      </c>
      <c r="E9" s="42" t="s">
        <v>8</v>
      </c>
      <c r="F9" s="53">
        <v>40000</v>
      </c>
      <c r="G9" s="53">
        <v>40000</v>
      </c>
      <c r="H9" s="53">
        <v>1148</v>
      </c>
      <c r="I9" s="59">
        <v>8618.69</v>
      </c>
      <c r="J9" s="53">
        <f t="shared" ref="J9" si="0">G9*3.04%</f>
        <v>1216</v>
      </c>
      <c r="K9" s="53"/>
      <c r="L9" s="54">
        <f t="shared" ref="L9:L10" si="1">H9+I9+J9+K9</f>
        <v>10982.69</v>
      </c>
      <c r="M9" s="54">
        <f t="shared" ref="M9:M10" si="2">G9-L9</f>
        <v>29017.309999999998</v>
      </c>
      <c r="N9" s="41" t="s">
        <v>9</v>
      </c>
    </row>
    <row r="10" spans="1:14" s="47" customFormat="1" ht="34.5" customHeight="1" x14ac:dyDescent="0.25">
      <c r="A10" s="41">
        <v>2</v>
      </c>
      <c r="B10" s="42" t="s">
        <v>13</v>
      </c>
      <c r="C10" s="43" t="s">
        <v>36</v>
      </c>
      <c r="D10" s="43" t="s">
        <v>21</v>
      </c>
      <c r="E10" s="42" t="s">
        <v>8</v>
      </c>
      <c r="F10" s="53">
        <v>60000</v>
      </c>
      <c r="G10" s="53">
        <v>60000</v>
      </c>
      <c r="H10" s="53">
        <v>1722</v>
      </c>
      <c r="I10" s="58">
        <v>13558.41</v>
      </c>
      <c r="J10" s="53">
        <v>1824</v>
      </c>
      <c r="K10" s="53"/>
      <c r="L10" s="54">
        <f t="shared" si="1"/>
        <v>17104.41</v>
      </c>
      <c r="M10" s="54">
        <f t="shared" si="2"/>
        <v>42895.59</v>
      </c>
      <c r="N10" s="41" t="s">
        <v>10</v>
      </c>
    </row>
    <row r="11" spans="1:14" s="12" customFormat="1" ht="30" customHeight="1" thickBot="1" x14ac:dyDescent="0.35">
      <c r="A11" s="48"/>
      <c r="B11" s="49"/>
      <c r="C11" s="49"/>
      <c r="D11" s="38" t="s">
        <v>35</v>
      </c>
      <c r="E11" s="39"/>
      <c r="F11" s="44">
        <f t="shared" ref="F11:M11" si="3">SUM(F9:F10)</f>
        <v>100000</v>
      </c>
      <c r="G11" s="45">
        <f t="shared" si="3"/>
        <v>100000</v>
      </c>
      <c r="H11" s="45">
        <f t="shared" si="3"/>
        <v>2870</v>
      </c>
      <c r="I11" s="46">
        <f t="shared" si="3"/>
        <v>22177.1</v>
      </c>
      <c r="J11" s="45">
        <f t="shared" si="3"/>
        <v>3040</v>
      </c>
      <c r="K11" s="45">
        <f t="shared" si="3"/>
        <v>0</v>
      </c>
      <c r="L11" s="45">
        <f t="shared" si="3"/>
        <v>28087.1</v>
      </c>
      <c r="M11" s="45">
        <f t="shared" si="3"/>
        <v>71912.899999999994</v>
      </c>
      <c r="N11" s="35"/>
    </row>
    <row r="12" spans="1:14" ht="31.15" customHeight="1" thickTop="1" x14ac:dyDescent="0.25">
      <c r="A12" s="3"/>
      <c r="B12" s="7"/>
      <c r="C12" s="3"/>
      <c r="D12" s="7"/>
      <c r="E12" s="7"/>
      <c r="F12" s="50"/>
      <c r="G12" s="51"/>
      <c r="H12" s="51"/>
      <c r="I12" s="52"/>
      <c r="J12" s="51"/>
      <c r="K12" s="51"/>
      <c r="L12" s="51"/>
      <c r="M12" s="51"/>
      <c r="N12" s="3"/>
    </row>
    <row r="13" spans="1:14" ht="31.15" customHeight="1" x14ac:dyDescent="0.25">
      <c r="A13" s="3"/>
      <c r="B13" s="7"/>
      <c r="C13" s="3"/>
      <c r="D13" s="7"/>
      <c r="E13" s="7"/>
      <c r="F13" s="29"/>
      <c r="G13" s="29"/>
      <c r="H13" s="29"/>
      <c r="J13" s="29"/>
      <c r="K13" s="29"/>
      <c r="L13" s="29"/>
      <c r="M13" s="29"/>
      <c r="N13" s="29"/>
    </row>
    <row r="14" spans="1:14" x14ac:dyDescent="0.25">
      <c r="F14" s="55"/>
      <c r="G14" s="29"/>
      <c r="H14" s="29"/>
      <c r="J14" s="29"/>
      <c r="N14" s="55"/>
    </row>
    <row r="15" spans="1:14" x14ac:dyDescent="0.25">
      <c r="F15" s="29"/>
      <c r="G15" s="55"/>
      <c r="H15" s="55"/>
      <c r="I15" s="55"/>
      <c r="J15" s="55"/>
      <c r="K15" s="28"/>
      <c r="L15" s="28"/>
      <c r="M15" s="28"/>
      <c r="N15" s="29"/>
    </row>
    <row r="16" spans="1:14" x14ac:dyDescent="0.25">
      <c r="F16" s="28"/>
      <c r="G16" s="55"/>
      <c r="H16" s="55"/>
      <c r="I16" s="55"/>
      <c r="J16" s="55"/>
      <c r="N16" s="28"/>
    </row>
    <row r="17" spans="1:14" ht="22.5" customHeight="1" x14ac:dyDescent="0.25">
      <c r="B17" s="40"/>
      <c r="C17" s="27"/>
      <c r="F17" s="13"/>
      <c r="G17" s="13"/>
      <c r="H17" s="13"/>
      <c r="J17" s="13"/>
      <c r="K17" s="13"/>
      <c r="L17" s="13"/>
      <c r="N17" s="12"/>
    </row>
    <row r="18" spans="1:14" s="9" customFormat="1" ht="22.5" customHeight="1" x14ac:dyDescent="0.3">
      <c r="A18" s="8"/>
      <c r="B18" s="63" t="s">
        <v>23</v>
      </c>
      <c r="C18" s="63"/>
      <c r="E18"/>
      <c r="F18" s="28"/>
      <c r="G18"/>
      <c r="H18"/>
      <c r="I18" s="29"/>
      <c r="J18"/>
      <c r="K18" t="s">
        <v>40</v>
      </c>
      <c r="L18" s="28"/>
      <c r="M18"/>
      <c r="N18" s="28"/>
    </row>
    <row r="19" spans="1:14" s="9" customFormat="1" ht="16.5" customHeight="1" x14ac:dyDescent="0.3">
      <c r="A19" s="8"/>
      <c r="B19" s="64" t="s">
        <v>22</v>
      </c>
      <c r="C19" s="64"/>
      <c r="F19" s="14"/>
      <c r="G19" s="14"/>
      <c r="H19"/>
      <c r="I19" s="29"/>
      <c r="J19"/>
      <c r="K19"/>
      <c r="L19"/>
      <c r="M19" s="15"/>
      <c r="N19" s="8"/>
    </row>
    <row r="20" spans="1:14" x14ac:dyDescent="0.25">
      <c r="F20" s="13"/>
      <c r="G20" s="13"/>
      <c r="H20" s="13"/>
      <c r="J20" s="13"/>
      <c r="K20" s="13"/>
      <c r="L20" s="13"/>
      <c r="M20" s="13"/>
      <c r="N20" s="12"/>
    </row>
  </sheetData>
  <mergeCells count="4">
    <mergeCell ref="A2:N2"/>
    <mergeCell ref="B18:C18"/>
    <mergeCell ref="B19:C19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8"/>
  <sheetViews>
    <sheetView topLeftCell="A5" zoomScaleNormal="100" workbookViewId="0">
      <selection activeCell="C22" sqref="C22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  <col min="7" max="7" width="13.85546875" customWidth="1"/>
  </cols>
  <sheetData>
    <row r="1" spans="1:98" x14ac:dyDescent="0.25">
      <c r="A1" s="12"/>
      <c r="B1" s="12"/>
      <c r="C1" s="16"/>
      <c r="D1" s="12"/>
      <c r="E1" s="12"/>
      <c r="F1" s="12"/>
      <c r="G1" s="12"/>
    </row>
    <row r="2" spans="1:98" x14ac:dyDescent="0.25">
      <c r="A2" s="12"/>
      <c r="B2" s="12"/>
      <c r="C2" s="16"/>
      <c r="D2" s="12"/>
      <c r="E2" s="12"/>
      <c r="F2" s="12"/>
      <c r="G2" s="12"/>
    </row>
    <row r="3" spans="1:98" x14ac:dyDescent="0.25">
      <c r="A3" s="12"/>
      <c r="B3" s="12"/>
      <c r="C3" s="16"/>
      <c r="D3" s="12"/>
      <c r="E3" s="12"/>
      <c r="F3" s="12"/>
      <c r="G3" s="12"/>
    </row>
    <row r="4" spans="1:98" x14ac:dyDescent="0.25">
      <c r="A4" s="12"/>
      <c r="B4" s="12"/>
      <c r="C4" s="16"/>
      <c r="D4" s="12"/>
      <c r="E4" s="12"/>
      <c r="F4" s="12"/>
      <c r="G4" s="12"/>
    </row>
    <row r="5" spans="1:98" s="1" customFormat="1" ht="15.75" x14ac:dyDescent="0.25">
      <c r="A5" s="2"/>
      <c r="B5" s="2"/>
      <c r="C5" s="17"/>
      <c r="D5" s="2"/>
      <c r="E5" s="2"/>
      <c r="F5" s="2"/>
      <c r="G5" s="2"/>
    </row>
    <row r="6" spans="1:98" s="1" customFormat="1" ht="15.75" x14ac:dyDescent="0.25">
      <c r="A6" s="2"/>
      <c r="B6" s="2"/>
      <c r="C6" s="17"/>
      <c r="D6" s="2"/>
      <c r="E6" s="2"/>
      <c r="F6" s="2"/>
      <c r="G6" s="2"/>
    </row>
    <row r="7" spans="1:98" s="1" customFormat="1" ht="15.75" customHeight="1" x14ac:dyDescent="0.25">
      <c r="A7" s="2"/>
      <c r="B7" s="66" t="s">
        <v>0</v>
      </c>
      <c r="C7" s="66"/>
      <c r="D7" s="66"/>
      <c r="E7" s="66"/>
      <c r="F7" s="66"/>
      <c r="G7" s="2"/>
    </row>
    <row r="8" spans="1:98" s="1" customFormat="1" ht="19.5" customHeight="1" x14ac:dyDescent="0.25">
      <c r="A8" s="2"/>
      <c r="B8" s="66"/>
      <c r="C8" s="66"/>
      <c r="D8" s="66"/>
      <c r="E8" s="66"/>
      <c r="F8" s="66"/>
      <c r="G8" s="2"/>
    </row>
    <row r="9" spans="1:98" s="1" customFormat="1" ht="15.75" x14ac:dyDescent="0.25">
      <c r="A9" s="2"/>
      <c r="B9" s="3"/>
      <c r="C9" s="4"/>
      <c r="D9" s="3"/>
      <c r="E9" s="3"/>
      <c r="F9" s="3"/>
      <c r="G9" s="3"/>
    </row>
    <row r="10" spans="1:98" s="1" customFormat="1" ht="15.75" x14ac:dyDescent="0.25">
      <c r="A10" s="2"/>
      <c r="B10" s="67" t="s">
        <v>38</v>
      </c>
      <c r="C10" s="67"/>
      <c r="D10" s="67"/>
      <c r="E10" s="67"/>
      <c r="F10" s="67"/>
      <c r="G10" s="2"/>
    </row>
    <row r="11" spans="1:98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16</v>
      </c>
      <c r="E11" s="18" t="s">
        <v>4</v>
      </c>
      <c r="F11" s="18" t="s">
        <v>17</v>
      </c>
      <c r="G11" s="18" t="s">
        <v>18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</row>
    <row r="12" spans="1:98" s="21" customFormat="1" ht="18" customHeight="1" x14ac:dyDescent="0.25">
      <c r="A12" s="31">
        <v>1</v>
      </c>
      <c r="B12" s="33" t="s">
        <v>11</v>
      </c>
      <c r="C12" s="33" t="s">
        <v>12</v>
      </c>
      <c r="D12" s="32" t="s">
        <v>21</v>
      </c>
      <c r="E12" s="33" t="s">
        <v>8</v>
      </c>
      <c r="F12" s="34">
        <v>40000</v>
      </c>
      <c r="G12" s="30" t="s">
        <v>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 s="60"/>
    </row>
    <row r="13" spans="1:98" s="21" customFormat="1" ht="18" customHeight="1" x14ac:dyDescent="0.25">
      <c r="A13" s="31">
        <v>2</v>
      </c>
      <c r="B13" s="33" t="s">
        <v>13</v>
      </c>
      <c r="C13" s="32" t="s">
        <v>14</v>
      </c>
      <c r="D13" s="32" t="s">
        <v>21</v>
      </c>
      <c r="E13" s="33" t="s">
        <v>8</v>
      </c>
      <c r="F13" s="34">
        <v>60000</v>
      </c>
      <c r="G13" s="30" t="s">
        <v>10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 s="60"/>
    </row>
    <row r="14" spans="1:98" s="21" customFormat="1" ht="18" customHeight="1" x14ac:dyDescent="0.25">
      <c r="A14" s="68" t="s">
        <v>19</v>
      </c>
      <c r="B14" s="68"/>
      <c r="C14" s="68"/>
      <c r="D14" s="68"/>
      <c r="E14" s="68"/>
      <c r="F14" s="22">
        <f>SUM(F12:F13)</f>
        <v>100000</v>
      </c>
      <c r="G14" s="12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 s="60"/>
    </row>
    <row r="15" spans="1:98" s="21" customFormat="1" ht="18" customHeight="1" x14ac:dyDescent="0.25">
      <c r="A15" s="12"/>
      <c r="B15" s="23"/>
      <c r="C15" s="24"/>
      <c r="D15" s="12"/>
      <c r="E15" s="12"/>
      <c r="F15" s="25"/>
      <c r="G15" s="1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 s="60"/>
    </row>
    <row r="16" spans="1:98" s="21" customFormat="1" ht="18" customHeight="1" x14ac:dyDescent="0.25">
      <c r="A16" s="12"/>
      <c r="B16"/>
      <c r="C16" s="16"/>
      <c r="D16" s="12"/>
      <c r="E16" s="12"/>
      <c r="F16" s="26"/>
      <c r="G16" s="1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 s="60"/>
    </row>
    <row r="17" spans="1:98" s="21" customFormat="1" ht="18" customHeight="1" x14ac:dyDescent="0.25">
      <c r="A17" s="12"/>
      <c r="B17" s="27"/>
      <c r="C17" s="16"/>
      <c r="D17" s="12"/>
      <c r="E17" s="12"/>
      <c r="F17" s="12"/>
      <c r="G17" s="1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 s="60"/>
    </row>
    <row r="18" spans="1:98" s="21" customFormat="1" ht="18" customHeight="1" x14ac:dyDescent="0.25">
      <c r="A18" s="12"/>
      <c r="B18" s="3" t="s">
        <v>20</v>
      </c>
      <c r="C18" s="16"/>
      <c r="D18" s="12"/>
      <c r="E18" s="12"/>
      <c r="F18" s="12"/>
      <c r="G18" s="1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 s="60"/>
    </row>
    <row r="19" spans="1:98" s="21" customFormat="1" ht="18" customHeight="1" x14ac:dyDescent="0.25">
      <c r="A19" s="12"/>
      <c r="B19" s="23" t="s">
        <v>15</v>
      </c>
      <c r="C19" s="16"/>
      <c r="D19" s="12"/>
      <c r="E19" s="12"/>
      <c r="F19" s="12"/>
      <c r="G19" s="1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 s="60"/>
    </row>
    <row r="20" spans="1:98" s="21" customFormat="1" ht="18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 s="60"/>
    </row>
    <row r="21" spans="1:98" s="21" customFormat="1" ht="18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 s="60"/>
    </row>
    <row r="22" spans="1:98" s="21" customFormat="1" ht="18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 s="60"/>
    </row>
    <row r="23" spans="1:98" s="21" customFormat="1" ht="18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 s="60"/>
    </row>
    <row r="24" spans="1:98" s="21" customFormat="1" ht="18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 s="60"/>
    </row>
    <row r="25" spans="1:98" s="21" customFormat="1" ht="18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 s="60"/>
    </row>
    <row r="26" spans="1:98" s="21" customFormat="1" ht="18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 s="60"/>
    </row>
    <row r="27" spans="1:98" s="21" customFormat="1" ht="18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 s="60"/>
    </row>
    <row r="28" spans="1:98" s="21" customFormat="1" ht="18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 s="60"/>
    </row>
    <row r="29" spans="1:98" s="21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 s="60"/>
    </row>
    <row r="30" spans="1:98" s="21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</row>
    <row r="31" spans="1:98" s="21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98" s="21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21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21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21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21" customFormat="1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21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8" customHeight="1" x14ac:dyDescent="0.25"/>
  </sheetData>
  <mergeCells count="4">
    <mergeCell ref="B7:F7"/>
    <mergeCell ref="B8:F8"/>
    <mergeCell ref="B10:F10"/>
    <mergeCell ref="A14:E1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INTERINA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2024-10-28T13:24:06Z</cp:lastPrinted>
  <dcterms:created xsi:type="dcterms:W3CDTF">2022-05-03T13:31:41Z</dcterms:created>
  <dcterms:modified xsi:type="dcterms:W3CDTF">2024-10-28T13:24:08Z</dcterms:modified>
</cp:coreProperties>
</file>