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DICIEMBRE\"/>
    </mc:Choice>
  </mc:AlternateContent>
  <xr:revisionPtr revIDLastSave="0" documentId="13_ncr:1_{AF68EE45-1A08-498E-9619-619AC8C81E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ABIERTOS'!$A$1:$H$29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J15" i="1"/>
  <c r="I15" i="1"/>
  <c r="F15" i="1"/>
  <c r="G16" i="2"/>
  <c r="M15" i="1"/>
  <c r="L15" i="1"/>
  <c r="G15" i="1"/>
  <c r="L13" i="1" l="1"/>
  <c r="M13" i="1" s="1"/>
</calcChain>
</file>

<file path=xl/sharedStrings.xml><?xml version="1.0" encoding="utf-8"?>
<sst xmlns="http://schemas.openxmlformats.org/spreadsheetml/2006/main" count="52" uniqueCount="42">
  <si>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</si>
  <si>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</si>
  <si>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</si>
  <si>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</si>
  <si>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</si>
  <si>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</si>
  <si>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</si>
  <si>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</si>
  <si>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</si>
  <si>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</si>
  <si>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</si>
  <si>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</si>
  <si>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</si>
  <si>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</si>
  <si>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</si>
  <si>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</si>
  <si>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</si>
  <si>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</si>
  <si>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</si>
  <si>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</si>
  <si>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</si>
  <si>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</si>
  <si>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</si>
  <si>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</si>
  <si>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</si>
  <si>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</si>
  <si>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</si>
  <si>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</si>
  <si>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</si>
  <si>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</si>
  <si>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</si>
  <si>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</si>
  <si>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</si>
  <si>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</si>
  <si>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</si>
  <si>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MARIA FRANCISCA SANCHEZ VERAS</t>
  </si>
  <si>
    <t>ENC.  DEPTO. ACREDITACIÓN DE LABORATORIOS</t>
  </si>
  <si>
    <t xml:space="preserve">DEPTO. DE ACREDITACION  DE LABORATORIO </t>
  </si>
  <si>
    <t>CARRERA ADMINISTRATIVA</t>
  </si>
  <si>
    <t>Fecha: 06/01/2026</t>
  </si>
  <si>
    <t>NOMINA DE SUELDOS: PERSONAL EN TRAMITE DE PENSION CORRESPONDIENTE AL MES DE  DICIEMBRE 2025</t>
  </si>
  <si>
    <t>NÓMINA DE SUELDOS PERSONAL EN TRAMITE DE PENSION, CORRESPONDIENTE AL MES DE 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</si>
</sst>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164" fontId="27" fillId="36" borderId="10" xfId="0" applyNumberFormat="1" applyFont="1" applyFill="1" applyBorder="1" applyAlignment="1">
      <alignment horizontal="center" vertical="center"/>
    </xf>
    <xf numFmtId="164" fontId="27" fillId="37" borderId="10" xfId="0" applyNumberFormat="1" applyFont="1" applyFill="1" applyBorder="1" applyAlignment="1">
      <alignment horizontal="center" vertical="center"/>
    </xf>
    <xf numFmtId="164" fontId="27" fillId="38" borderId="10" xfId="0" applyNumberFormat="1" applyFont="1" applyFill="1" applyBorder="1" applyAlignment="1">
      <alignment horizontal="center" vertical="center"/>
    </xf>
    <xf numFmtId="164" fontId="27" fillId="39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8" zoomScaleNormal="100" workbookViewId="0">
      <selection activeCell="B10" sqref="B10:M10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8" t="s">
        <v>10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 s="3" customFormat="1" ht="15.75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8" t="s">
        <v>40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30" t="s">
        <v>18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24">
        <f t="shared" ref="L13" si="0">H13+I13+J13+K13</f>
        <v>29913.37</v>
      </c>
      <c r="M13" s="20">
        <f>F13-L13</f>
        <v>110086.63</v>
      </c>
      <c r="N13" s="30"/>
    </row>
    <row r="14" spans="1:14" s="1" customFormat="1" ht="63.75" customHeight="1" x14ac:dyDescent="0.25">
      <c r="A14" s="17">
        <v>2</v>
      </c>
      <c r="B14" s="12" t="s">
        <v>35</v>
      </c>
      <c r="C14" s="12" t="s">
        <v>36</v>
      </c>
      <c r="D14" s="12" t="s">
        <v>37</v>
      </c>
      <c r="E14" s="12" t="s">
        <v>38</v>
      </c>
      <c r="F14" s="22">
        <v>105000</v>
      </c>
      <c r="G14" s="22">
        <v>105000</v>
      </c>
      <c r="H14" s="23">
        <v>3013.5</v>
      </c>
      <c r="I14" s="22">
        <v>12801.55</v>
      </c>
      <c r="J14" s="22">
        <v>3192</v>
      </c>
      <c r="K14" s="27">
        <v>2044.78</v>
      </c>
      <c r="L14" s="25">
        <v>21051.83</v>
      </c>
      <c r="M14" s="26">
        <v>83948.17</v>
      </c>
      <c r="N14" s="30" t="s">
        <v>18</v>
      </c>
    </row>
    <row r="15" spans="1:14" ht="14.25" customHeight="1" x14ac:dyDescent="0.25">
      <c r="A15" s="29" t="s">
        <v>16</v>
      </c>
      <c r="B15" s="29"/>
      <c r="C15" s="29"/>
      <c r="D15" s="29"/>
      <c r="E15" s="29"/>
      <c r="F15" s="19">
        <f>SUM(F13:F14)</f>
        <v>245000</v>
      </c>
      <c r="G15" s="19">
        <f t="shared" ref="G15:M15" si="1">SUM(G13:G14)</f>
        <v>245000</v>
      </c>
      <c r="H15" s="19">
        <f>SUM(H13:H14)</f>
        <v>7031.5</v>
      </c>
      <c r="I15" s="19">
        <f>SUM(I13:I14)</f>
        <v>34315.919999999998</v>
      </c>
      <c r="J15" s="19">
        <f>SUM(J13:J14)</f>
        <v>7448</v>
      </c>
      <c r="K15" s="19">
        <f>SUM(K13:K14)</f>
        <v>2169.7799999999997</v>
      </c>
      <c r="L15" s="19">
        <f t="shared" si="1"/>
        <v>50965.2</v>
      </c>
      <c r="M15" s="19">
        <f t="shared" si="1"/>
        <v>194034.8</v>
      </c>
      <c r="N15" s="30"/>
    </row>
    <row r="19" spans="2:8" x14ac:dyDescent="0.25">
      <c r="B19" s="5"/>
      <c r="H19" t="s">
        <v>39</v>
      </c>
    </row>
    <row r="20" spans="2:8" x14ac:dyDescent="0.25">
      <c r="B20" s="6"/>
    </row>
    <row r="21" spans="2:8" ht="15.75" x14ac:dyDescent="0.25">
      <c r="B21" s="4" t="s">
        <v>29</v>
      </c>
    </row>
    <row r="22" spans="2:8" x14ac:dyDescent="0.25">
      <c r="B22" s="13" t="s">
        <v>17</v>
      </c>
    </row>
  </sheetData>
  <mergeCells count="6">
    <mergeCell ref="B7:M7"/>
    <mergeCell ref="B8:M8"/>
    <mergeCell ref="B10:M10"/>
    <mergeCell ref="A15:E15"/>
    <mergeCell ref="N12:N13"/>
    <mergeCell ref="N14:N15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B5" zoomScaleNormal="100" workbookViewId="0">
      <selection activeCell="G21" sqref="G21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3" t="s">
        <v>10</v>
      </c>
      <c r="B9" s="33"/>
      <c r="C9" s="33"/>
      <c r="D9" s="33"/>
      <c r="E9" s="33"/>
      <c r="F9" s="33"/>
      <c r="G9" s="33"/>
      <c r="H9" s="33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8" t="s">
        <v>41</v>
      </c>
      <c r="B11" s="28"/>
      <c r="C11" s="28"/>
      <c r="D11" s="28"/>
      <c r="E11" s="28"/>
      <c r="F11" s="28"/>
      <c r="G11" s="28"/>
      <c r="H11" s="28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s="9" customFormat="1" ht="51.75" customHeight="1" x14ac:dyDescent="0.25">
      <c r="B15" s="12">
        <v>2</v>
      </c>
      <c r="C15" s="12" t="s">
        <v>35</v>
      </c>
      <c r="D15" s="12" t="s">
        <v>36</v>
      </c>
      <c r="E15" s="12" t="s">
        <v>37</v>
      </c>
      <c r="F15" s="12" t="s">
        <v>38</v>
      </c>
      <c r="G15" s="12">
        <v>110000</v>
      </c>
      <c r="H15" s="12" t="s">
        <v>20</v>
      </c>
    </row>
    <row r="16" spans="1:8" ht="24.75" customHeight="1" thickBot="1" x14ac:dyDescent="0.3">
      <c r="B16" s="32" t="s">
        <v>28</v>
      </c>
      <c r="C16" s="32"/>
      <c r="D16" s="32"/>
      <c r="E16" s="32"/>
      <c r="F16" s="32"/>
      <c r="G16" s="10">
        <f>SUM(G14:G15)</f>
        <v>250000</v>
      </c>
    </row>
    <row r="17" spans="1:8" ht="15.75" thickTop="1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F22" s="1"/>
      <c r="G22" s="7"/>
    </row>
    <row r="23" spans="1:8" x14ac:dyDescent="0.25">
      <c r="B23" s="1"/>
      <c r="C23" s="1"/>
      <c r="D23" s="1"/>
      <c r="E23" s="1"/>
      <c r="G23" s="7"/>
    </row>
    <row r="24" spans="1:8" x14ac:dyDescent="0.25">
      <c r="B24" s="6"/>
      <c r="C24" s="6"/>
    </row>
    <row r="25" spans="1:8" ht="15.75" x14ac:dyDescent="0.25">
      <c r="A25" s="36" t="s">
        <v>29</v>
      </c>
      <c r="B25" s="36"/>
      <c r="C25" s="36"/>
      <c r="D25" s="4"/>
      <c r="G25" s="34">
        <v>45992</v>
      </c>
      <c r="H25" s="35"/>
    </row>
    <row r="26" spans="1:8" ht="15" customHeight="1" x14ac:dyDescent="0.25">
      <c r="A26" s="37" t="s">
        <v>30</v>
      </c>
      <c r="B26" s="37"/>
      <c r="C26" s="37"/>
      <c r="D26" s="2"/>
    </row>
    <row r="27" spans="1:8" ht="15.75" hidden="1" customHeight="1" x14ac:dyDescent="0.25">
      <c r="A27" s="2"/>
      <c r="B27" s="2"/>
      <c r="C27" s="2"/>
      <c r="D27" s="2"/>
    </row>
    <row r="28" spans="1:8" ht="20.25" customHeight="1" x14ac:dyDescent="0.25">
      <c r="B28" s="31"/>
      <c r="C28" s="31"/>
    </row>
    <row r="29" spans="1:8" x14ac:dyDescent="0.25">
      <c r="F29" t="s">
        <v>14</v>
      </c>
    </row>
  </sheetData>
  <mergeCells count="7">
    <mergeCell ref="B28:C28"/>
    <mergeCell ref="B16:F16"/>
    <mergeCell ref="A9:H9"/>
    <mergeCell ref="G25:H25"/>
    <mergeCell ref="A11:H11"/>
    <mergeCell ref="A25:C25"/>
    <mergeCell ref="A26:C26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2026-01-06T14:49:02Z</cp:lastPrinted>
  <dcterms:created xsi:type="dcterms:W3CDTF">2019-04-23T14:36:13Z</dcterms:created>
  <dcterms:modified xsi:type="dcterms:W3CDTF">2026-01-06T14:49:03Z</dcterms:modified>
</cp:coreProperties>
</file>