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Nominas/Julio/Excel/"/>
    </mc:Choice>
  </mc:AlternateContent>
  <xr:revisionPtr revIDLastSave="0" documentId="8_{2F6E49BB-5BF5-46B0-87B4-FE997DE01E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RAMITE DE PENSION " sheetId="1" r:id="rId1"/>
    <sheet name="DATOS ABIERTOS" sheetId="2" r:id="rId2"/>
  </sheets>
  <definedNames>
    <definedName name="_xlnm.Print_Area" localSheetId="1">'DATOS ABIERTOS'!$A$1:$H$28</definedName>
    <definedName name="_xlnm.Print_Area" localSheetId="0">'TRAMITE DE PENSION 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L13" i="1"/>
  <c r="M13" i="1" s="1"/>
  <c r="M14" i="1" s="1"/>
  <c r="L14" i="1" l="1"/>
  <c r="G15" i="2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<sst xmlns="http://schemas.openxmlformats.org/spreadsheetml/2006/main" count="42" uniqueCount="40">
  <si>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</si>
  <si>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</si>
  <si>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</si>
  <si>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</si>
  <si>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</si>
  <si>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</si>
  <si>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</si>
  <si>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</si>
  <si>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</si>
  <si>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</si>
  <si>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ORGANISMO DOMINICANO DE ACREDITACION</t>
  </si>
  <si>
    <t>No.</t>
  </si>
  <si>
    <t>Departamento</t>
  </si>
  <si>
    <t>Estatus</t>
  </si>
  <si>
    <t xml:space="preserve"> </t>
  </si>
  <si>
    <t>DESIGNADO</t>
  </si>
  <si>
    <t>Total General</t>
  </si>
  <si>
    <t xml:space="preserve">Enc. Depto. Administrativo y Financiero </t>
  </si>
  <si>
    <t>Femenino</t>
  </si>
  <si>
    <t>CARMEN LUISA DEL CASTILLO VASQUEZ</t>
  </si>
  <si>
    <t>ENC. DEPTO. ACREDITACIÓN DE ORGANISMOS DE INSPECCIÓN</t>
  </si>
  <si>
    <t>DESIGNADA</t>
  </si>
  <si>
    <t xml:space="preserve">FEMENINO </t>
  </si>
  <si>
    <t>DEPTO. ACREDITACIÓN DE ORGANISMOS DE INSPECCIÓN</t>
  </si>
  <si>
    <t>NO.</t>
  </si>
  <si>
    <t>NOMBRE</t>
  </si>
  <si>
    <t>DEPARTAMENTO</t>
  </si>
  <si>
    <t>FUNCIÓN</t>
  </si>
  <si>
    <t>ESTATUS</t>
  </si>
  <si>
    <t>SUELDO</t>
  </si>
  <si>
    <t>GÉNERO</t>
  </si>
  <si>
    <t>TOTAL</t>
  </si>
  <si>
    <t xml:space="preserve"> Aura Migdalia  Segura Matos</t>
  </si>
  <si>
    <t xml:space="preserve">Enc. Depto. Administrativo Financiero </t>
  </si>
  <si>
    <t>AURA MIGDALIA SEGURA MATOS</t>
  </si>
  <si>
    <t xml:space="preserve">ENCARGADO (A) ADMINISTRATIVO </t>
  </si>
  <si>
    <t>DEPARTAMENTO ADMINISTRATIVO FINANCIERO</t>
  </si>
  <si>
    <t>NOMINA DE SUELDOS: PERSONAL EN TRAMITE DE PENSION CORRESPONDIENTE AL MES DE JULIO 2025</t>
  </si>
  <si>
    <t>Fecha: 04/08/2025</t>
  </si>
  <si>
    <t>NÓMINA DE SUELDOS PERSONAL EN TRAMITE DE PENSION, CORRESPONDIENTE AL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</si>
</sst>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9CC2E5"/>
        <bgColor rgb="FF9CC2E5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" fontId="16" fillId="0" borderId="10" xfId="0" applyNumberFormat="1" applyFont="1" applyBorder="1"/>
    <xf numFmtId="0" fontId="0" fillId="0" borderId="12" xfId="0" applyBorder="1"/>
    <xf numFmtId="4" fontId="16" fillId="0" borderId="0" xfId="0" applyNumberFormat="1" applyFont="1"/>
    <xf numFmtId="0" fontId="2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164" fontId="22" fillId="0" borderId="10" xfId="42" applyFont="1" applyBorder="1" applyAlignment="1">
      <alignment horizontal="right" vertical="center"/>
    </xf>
    <xf numFmtId="164" fontId="24" fillId="0" borderId="13" xfId="42" applyFont="1" applyBorder="1"/>
    <xf numFmtId="0" fontId="24" fillId="0" borderId="10" xfId="0" applyFont="1" applyBorder="1" applyAlignment="1">
      <alignment horizontal="center"/>
    </xf>
    <xf numFmtId="164" fontId="16" fillId="0" borderId="10" xfId="0" applyNumberFormat="1" applyFont="1" applyBorder="1" applyAlignment="1">
      <alignment horizontal="center"/>
    </xf>
    <xf numFmtId="165" fontId="16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6" fillId="33" borderId="10" xfId="0" applyFont="1" applyFill="1" applyBorder="1" applyAlignment="1">
      <alignment horizontal="center"/>
    </xf>
    <xf numFmtId="0" fontId="26" fillId="33" borderId="10" xfId="0" applyFont="1" applyFill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164" fontId="25" fillId="0" borderId="14" xfId="0" applyNumberFormat="1" applyFont="1" applyBorder="1" applyAlignment="1">
      <alignment horizontal="center" vertical="center"/>
    </xf>
    <xf numFmtId="164" fontId="25" fillId="34" borderId="14" xfId="0" applyNumberFormat="1" applyFont="1" applyFill="1" applyBorder="1" applyAlignment="1">
      <alignment horizontal="center" vertical="center"/>
    </xf>
    <xf numFmtId="164" fontId="25" fillId="35" borderId="15" xfId="0" applyNumberFormat="1" applyFont="1" applyFill="1" applyBorder="1" applyAlignment="1">
      <alignment horizontal="center" vertical="center"/>
    </xf>
    <xf numFmtId="165" fontId="18" fillId="36" borderId="10" xfId="0" applyNumberFormat="1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wrapText="1"/>
    </xf>
    <xf numFmtId="164" fontId="25" fillId="0" borderId="16" xfId="0" applyNumberFormat="1" applyFont="1" applyBorder="1" applyAlignment="1">
      <alignment horizontal="center" vertical="center"/>
    </xf>
    <xf numFmtId="4" fontId="16" fillId="0" borderId="11" xfId="0" applyNumberFormat="1" applyFont="1" applyBorder="1"/>
    <xf numFmtId="0" fontId="19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4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</xdr:row>
      <xdr:rowOff>25400</xdr:rowOff>
    </xdr:from>
    <xdr:to>
      <xdr:col>11</xdr:col>
      <xdr:colOff>666750</xdr:colOff>
      <xdr:row>8</xdr:row>
      <xdr:rowOff>193675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1636375" y="596900"/>
          <a:ext cx="1095375" cy="1184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371476</xdr:colOff>
      <xdr:row>3</xdr:row>
      <xdr:rowOff>180975</xdr:rowOff>
    </xdr:from>
    <xdr:to>
      <xdr:col>1</xdr:col>
      <xdr:colOff>1228725</xdr:colOff>
      <xdr:row>9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6" y="752475"/>
          <a:ext cx="1257299" cy="1076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104775</xdr:rowOff>
    </xdr:from>
    <xdr:to>
      <xdr:col>7</xdr:col>
      <xdr:colOff>571500</xdr:colOff>
      <xdr:row>5</xdr:row>
      <xdr:rowOff>180975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077075" y="2962275"/>
          <a:ext cx="1162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342902</xdr:colOff>
      <xdr:row>0</xdr:row>
      <xdr:rowOff>123825</xdr:rowOff>
    </xdr:from>
    <xdr:to>
      <xdr:col>2</xdr:col>
      <xdr:colOff>739774</xdr:colOff>
      <xdr:row>7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902" y="2981325"/>
          <a:ext cx="1368424" cy="1314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B6" zoomScaleNormal="100" workbookViewId="0">
      <selection activeCell="D27" sqref="D27"/>
    </sheetView>
  </sheetViews>
  <sheetFormatPr baseColWidth="10" defaultRowHeight="14.4" x14ac:dyDescent="0.3"/>
  <cols>
    <col min="1" max="1" width="6" customWidth="1"/>
    <col min="2" max="2" width="41.88671875" customWidth="1"/>
    <col min="3" max="3" width="19.109375" customWidth="1"/>
    <col min="4" max="4" width="20.6640625" customWidth="1"/>
    <col min="5" max="5" width="13.6640625" customWidth="1"/>
    <col min="6" max="6" width="16.88671875" customWidth="1"/>
    <col min="7" max="7" width="17.109375" customWidth="1"/>
    <col min="8" max="8" width="13" customWidth="1"/>
    <col min="9" max="9" width="14.33203125" customWidth="1"/>
    <col min="10" max="10" width="14.44140625" customWidth="1"/>
    <col min="12" max="12" width="15.33203125" customWidth="1"/>
    <col min="13" max="13" width="17.44140625" customWidth="1"/>
    <col min="14" max="14" width="14" customWidth="1"/>
  </cols>
  <sheetData>
    <row r="1" spans="1:14" x14ac:dyDescent="0.3">
      <c r="B1" s="1"/>
    </row>
    <row r="2" spans="1:14" x14ac:dyDescent="0.3">
      <c r="B2" s="1"/>
    </row>
    <row r="3" spans="1:14" x14ac:dyDescent="0.3">
      <c r="B3" s="1"/>
    </row>
    <row r="4" spans="1:14" x14ac:dyDescent="0.3">
      <c r="B4" s="1"/>
    </row>
    <row r="5" spans="1:14" s="3" customFormat="1" ht="15.6" x14ac:dyDescent="0.3">
      <c r="B5" s="2"/>
    </row>
    <row r="6" spans="1:14" s="3" customFormat="1" ht="15.6" x14ac:dyDescent="0.3">
      <c r="B6" s="2"/>
    </row>
    <row r="7" spans="1:14" s="3" customFormat="1" ht="15.6" x14ac:dyDescent="0.3">
      <c r="B7" s="31" t="s">
        <v>10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4" s="3" customFormat="1" ht="15.6" x14ac:dyDescent="0.3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4" s="3" customFormat="1" ht="15.6" x14ac:dyDescent="0.3">
      <c r="B9" s="4"/>
      <c r="C9" s="4"/>
      <c r="D9" s="4"/>
      <c r="E9" s="4"/>
      <c r="F9" s="4"/>
    </row>
    <row r="10" spans="1:14" s="3" customFormat="1" ht="15.6" x14ac:dyDescent="0.3">
      <c r="B10" s="31" t="s">
        <v>37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4" s="3" customFormat="1" ht="15.6" x14ac:dyDescent="0.3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4" s="22" customFormat="1" ht="36" x14ac:dyDescent="0.35">
      <c r="A12" s="20" t="s">
        <v>11</v>
      </c>
      <c r="B12" s="20" t="s">
        <v>0</v>
      </c>
      <c r="C12" s="20" t="s">
        <v>1</v>
      </c>
      <c r="D12" s="20" t="s">
        <v>12</v>
      </c>
      <c r="E12" s="20" t="s">
        <v>13</v>
      </c>
      <c r="F12" s="28" t="s">
        <v>2</v>
      </c>
      <c r="G12" s="20" t="s">
        <v>3</v>
      </c>
      <c r="H12" s="20" t="s">
        <v>4</v>
      </c>
      <c r="I12" s="20" t="s">
        <v>5</v>
      </c>
      <c r="J12" s="20" t="s">
        <v>6</v>
      </c>
      <c r="K12" s="21" t="s">
        <v>7</v>
      </c>
      <c r="L12" s="20" t="s">
        <v>8</v>
      </c>
      <c r="M12" s="20" t="s">
        <v>9</v>
      </c>
      <c r="N12" s="33" t="s">
        <v>18</v>
      </c>
    </row>
    <row r="13" spans="1:14" s="1" customFormat="1" ht="63.75" customHeight="1" x14ac:dyDescent="0.3">
      <c r="A13" s="23">
        <v>1</v>
      </c>
      <c r="B13" s="18" t="s">
        <v>34</v>
      </c>
      <c r="C13" s="18" t="s">
        <v>35</v>
      </c>
      <c r="D13" s="18" t="s">
        <v>36</v>
      </c>
      <c r="E13" s="18" t="s">
        <v>15</v>
      </c>
      <c r="F13" s="29">
        <v>140000</v>
      </c>
      <c r="G13" s="24">
        <v>140000</v>
      </c>
      <c r="H13" s="24">
        <v>4018</v>
      </c>
      <c r="I13" s="25">
        <v>21514.37</v>
      </c>
      <c r="J13" s="24">
        <v>4256</v>
      </c>
      <c r="K13" s="24">
        <v>125</v>
      </c>
      <c r="L13" s="26">
        <f t="shared" ref="L13" si="0">H13+I13+J13+K13</f>
        <v>29913.37</v>
      </c>
      <c r="M13" s="27">
        <f>F13-L13</f>
        <v>110086.63</v>
      </c>
      <c r="N13" s="33"/>
    </row>
    <row r="14" spans="1:14" ht="14.25" customHeight="1" x14ac:dyDescent="0.3">
      <c r="A14" s="32" t="s">
        <v>16</v>
      </c>
      <c r="B14" s="32"/>
      <c r="C14" s="32"/>
      <c r="D14" s="32"/>
      <c r="E14" s="32"/>
      <c r="F14" s="30">
        <f>SUM(F13:F13)</f>
        <v>140000</v>
      </c>
      <c r="G14" s="6">
        <f>SUM(G13:G13)</f>
        <v>140000</v>
      </c>
      <c r="H14" s="6">
        <f>SUM(H13:H13)</f>
        <v>4018</v>
      </c>
      <c r="I14" s="6">
        <f>SUM(I13:I13)</f>
        <v>21514.37</v>
      </c>
      <c r="J14" s="6">
        <f>SUM(J13:J13)</f>
        <v>4256</v>
      </c>
      <c r="K14" s="16">
        <f>SUM(K13)</f>
        <v>125</v>
      </c>
      <c r="L14" s="16">
        <f>SUM(L13)</f>
        <v>29913.37</v>
      </c>
      <c r="M14" s="17">
        <f>SUM(M13)</f>
        <v>110086.63</v>
      </c>
    </row>
    <row r="19" spans="2:8" x14ac:dyDescent="0.3">
      <c r="B19" s="5"/>
      <c r="H19" t="s">
        <v>38</v>
      </c>
    </row>
    <row r="20" spans="2:8" x14ac:dyDescent="0.3">
      <c r="B20" s="7"/>
    </row>
    <row r="21" spans="2:8" ht="15.6" x14ac:dyDescent="0.3">
      <c r="B21" s="4" t="s">
        <v>32</v>
      </c>
    </row>
    <row r="22" spans="2:8" x14ac:dyDescent="0.3">
      <c r="B22" s="19" t="s">
        <v>17</v>
      </c>
    </row>
  </sheetData>
  <mergeCells count="5">
    <mergeCell ref="B7:M7"/>
    <mergeCell ref="B8:M8"/>
    <mergeCell ref="B10:M10"/>
    <mergeCell ref="A14:E14"/>
    <mergeCell ref="N12:N13"/>
  </mergeCells>
  <pageMargins left="0.70866141732283472" right="0.70866141732283472" top="0.74803149606299213" bottom="0.74803149606299213" header="0.31496062992125984" footer="0.31496062992125984"/>
  <pageSetup paperSize="5" scale="68" orientation="landscape" r:id="rId1"/>
  <colBreaks count="1" manualBreakCount="1">
    <brk id="15" max="2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topLeftCell="B1" zoomScaleNormal="100" workbookViewId="0">
      <selection activeCell="A11" sqref="A11:H11"/>
    </sheetView>
  </sheetViews>
  <sheetFormatPr baseColWidth="10" defaultRowHeight="14.4" x14ac:dyDescent="0.3"/>
  <cols>
    <col min="1" max="1" width="3" hidden="1" customWidth="1"/>
    <col min="2" max="2" width="9.44140625" customWidth="1"/>
    <col min="3" max="3" width="25" customWidth="1"/>
    <col min="4" max="4" width="36.44140625" customWidth="1"/>
    <col min="5" max="5" width="30.88671875" customWidth="1"/>
    <col min="6" max="6" width="16" customWidth="1"/>
    <col min="7" max="7" width="18.109375" customWidth="1"/>
    <col min="8" max="8" width="12.109375" customWidth="1"/>
  </cols>
  <sheetData>
    <row r="1" spans="1:8" x14ac:dyDescent="0.3">
      <c r="B1" s="1"/>
      <c r="C1" s="1"/>
    </row>
    <row r="2" spans="1:8" x14ac:dyDescent="0.3">
      <c r="B2" s="1"/>
      <c r="C2" s="1"/>
    </row>
    <row r="3" spans="1:8" x14ac:dyDescent="0.3">
      <c r="B3" s="1"/>
      <c r="C3" s="1"/>
    </row>
    <row r="4" spans="1:8" x14ac:dyDescent="0.3">
      <c r="B4" s="1"/>
      <c r="C4" s="1"/>
    </row>
    <row r="5" spans="1:8" x14ac:dyDescent="0.3">
      <c r="B5" s="1"/>
      <c r="C5" s="1"/>
    </row>
    <row r="6" spans="1:8" x14ac:dyDescent="0.3">
      <c r="B6" s="1"/>
      <c r="C6" s="1"/>
    </row>
    <row r="7" spans="1:8" x14ac:dyDescent="0.3">
      <c r="B7" s="1"/>
      <c r="C7" s="1"/>
    </row>
    <row r="8" spans="1:8" s="3" customFormat="1" ht="15.6" x14ac:dyDescent="0.3">
      <c r="B8" s="2"/>
      <c r="C8" s="2"/>
    </row>
    <row r="9" spans="1:8" s="3" customFormat="1" ht="21" x14ac:dyDescent="0.4">
      <c r="A9" s="36" t="s">
        <v>10</v>
      </c>
      <c r="B9" s="36"/>
      <c r="C9" s="36"/>
      <c r="D9" s="36"/>
      <c r="E9" s="36"/>
      <c r="F9" s="36"/>
      <c r="G9" s="36"/>
      <c r="H9" s="36"/>
    </row>
    <row r="10" spans="1:8" s="3" customFormat="1" ht="18.75" customHeight="1" x14ac:dyDescent="0.45">
      <c r="A10" s="9"/>
      <c r="B10" s="9"/>
      <c r="C10" s="9"/>
      <c r="D10" s="9"/>
      <c r="E10" s="9"/>
      <c r="F10" s="9"/>
      <c r="G10" s="9"/>
      <c r="H10" s="9"/>
    </row>
    <row r="11" spans="1:8" s="3" customFormat="1" ht="26.25" customHeight="1" x14ac:dyDescent="0.3">
      <c r="A11" s="31" t="s">
        <v>39</v>
      </c>
      <c r="B11" s="31"/>
      <c r="C11" s="31"/>
      <c r="D11" s="31"/>
      <c r="E11" s="31"/>
      <c r="F11" s="31"/>
      <c r="G11" s="31"/>
      <c r="H11" s="31"/>
    </row>
    <row r="12" spans="1:8" s="3" customFormat="1" ht="21" customHeight="1" x14ac:dyDescent="0.3"/>
    <row r="13" spans="1:8" s="3" customFormat="1" ht="15.6" x14ac:dyDescent="0.3">
      <c r="B13" s="15" t="s">
        <v>24</v>
      </c>
      <c r="C13" s="15" t="s">
        <v>25</v>
      </c>
      <c r="D13" s="15" t="s">
        <v>26</v>
      </c>
      <c r="E13" s="15" t="s">
        <v>27</v>
      </c>
      <c r="F13" s="15" t="s">
        <v>28</v>
      </c>
      <c r="G13" s="15" t="s">
        <v>29</v>
      </c>
      <c r="H13" s="15" t="s">
        <v>30</v>
      </c>
    </row>
    <row r="14" spans="1:8" s="10" customFormat="1" ht="51.75" customHeight="1" x14ac:dyDescent="0.3">
      <c r="B14" s="11">
        <v>1</v>
      </c>
      <c r="C14" s="12" t="s">
        <v>19</v>
      </c>
      <c r="D14" s="12" t="s">
        <v>23</v>
      </c>
      <c r="E14" s="12" t="s">
        <v>20</v>
      </c>
      <c r="F14" s="11" t="s">
        <v>21</v>
      </c>
      <c r="G14" s="13">
        <v>140000</v>
      </c>
      <c r="H14" s="11" t="s">
        <v>22</v>
      </c>
    </row>
    <row r="15" spans="1:8" ht="24.75" customHeight="1" thickBot="1" x14ac:dyDescent="0.35">
      <c r="B15" s="35" t="s">
        <v>31</v>
      </c>
      <c r="C15" s="35"/>
      <c r="D15" s="35"/>
      <c r="E15" s="35"/>
      <c r="F15" s="35"/>
      <c r="G15" s="14">
        <f>SUM(G14:G14)</f>
        <v>140000</v>
      </c>
    </row>
    <row r="16" spans="1:8" ht="15" thickTop="1" x14ac:dyDescent="0.3">
      <c r="B16" s="1"/>
      <c r="C16" s="1"/>
      <c r="D16" s="1"/>
      <c r="E16" s="1"/>
      <c r="F16" s="1"/>
      <c r="G16" s="8"/>
    </row>
    <row r="17" spans="1:8" x14ac:dyDescent="0.3">
      <c r="B17" s="1"/>
      <c r="C17" s="1"/>
      <c r="D17" s="1"/>
      <c r="E17" s="1"/>
      <c r="F17" s="1"/>
      <c r="G17" s="8"/>
    </row>
    <row r="18" spans="1:8" x14ac:dyDescent="0.3">
      <c r="B18" s="1"/>
      <c r="C18" s="1"/>
      <c r="D18" s="1"/>
      <c r="E18" s="1"/>
      <c r="F18" s="1"/>
      <c r="G18" s="8"/>
    </row>
    <row r="19" spans="1:8" x14ac:dyDescent="0.3">
      <c r="B19" s="1"/>
      <c r="C19" s="1"/>
      <c r="D19" s="1"/>
      <c r="E19" s="1"/>
      <c r="F19" s="1"/>
      <c r="G19" s="8"/>
    </row>
    <row r="20" spans="1:8" x14ac:dyDescent="0.3">
      <c r="B20" s="1"/>
      <c r="C20" s="1"/>
      <c r="D20" s="1"/>
      <c r="E20" s="1"/>
      <c r="F20" s="1"/>
      <c r="G20" s="8"/>
    </row>
    <row r="21" spans="1:8" x14ac:dyDescent="0.3">
      <c r="B21" s="1"/>
      <c r="C21" s="1"/>
      <c r="D21" s="1"/>
      <c r="E21" s="1"/>
      <c r="F21" s="1"/>
      <c r="G21" s="8"/>
    </row>
    <row r="22" spans="1:8" x14ac:dyDescent="0.3">
      <c r="B22" s="1"/>
      <c r="C22" s="1"/>
      <c r="D22" s="1"/>
      <c r="E22" s="1"/>
      <c r="G22" s="8"/>
    </row>
    <row r="23" spans="1:8" x14ac:dyDescent="0.3">
      <c r="B23" s="7"/>
      <c r="C23" s="7"/>
    </row>
    <row r="24" spans="1:8" ht="15.6" x14ac:dyDescent="0.3">
      <c r="A24" s="39" t="s">
        <v>32</v>
      </c>
      <c r="B24" s="39"/>
      <c r="C24" s="39"/>
      <c r="D24" s="4"/>
      <c r="G24" s="37">
        <v>45831</v>
      </c>
      <c r="H24" s="38"/>
    </row>
    <row r="25" spans="1:8" ht="15" customHeight="1" x14ac:dyDescent="0.3">
      <c r="A25" s="40" t="s">
        <v>33</v>
      </c>
      <c r="B25" s="40"/>
      <c r="C25" s="40"/>
      <c r="D25" s="2"/>
    </row>
    <row r="26" spans="1:8" ht="15.75" hidden="1" customHeight="1" x14ac:dyDescent="0.3">
      <c r="A26" s="2"/>
      <c r="B26" s="2"/>
      <c r="C26" s="2"/>
      <c r="D26" s="2"/>
    </row>
    <row r="27" spans="1:8" ht="20.25" customHeight="1" x14ac:dyDescent="0.3">
      <c r="B27" s="34"/>
      <c r="C27" s="34"/>
    </row>
    <row r="28" spans="1:8" x14ac:dyDescent="0.3">
      <c r="F28" t="s">
        <v>14</v>
      </c>
    </row>
  </sheetData>
  <mergeCells count="7">
    <mergeCell ref="B27:C27"/>
    <mergeCell ref="B15:F15"/>
    <mergeCell ref="A9:H9"/>
    <mergeCell ref="G24:H24"/>
    <mergeCell ref="A11:H11"/>
    <mergeCell ref="A24:C24"/>
    <mergeCell ref="A25:C25"/>
  </mergeCells>
  <pageMargins left="0.27" right="0.17" top="0.54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TRAMITE DE PENSION </vt:lpstr>
      <vt:lpstr>DATOS ABIERTOS</vt:lpstr>
      <vt:lpstr>'DATOS ABIERTOS'!Área_de_impresión</vt:lpstr>
      <vt:lpstr>'TRAMITE DE PENSION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Rpena</dc:creator>
  <cp:lastModifiedBy>Cynthia Joselyn Mañan Baez</cp:lastModifiedBy>
  <cp:lastPrinted>2025-06-30T18:16:42Z</cp:lastPrinted>
  <dcterms:created xsi:type="dcterms:W3CDTF">2019-04-23T14:36:13Z</dcterms:created>
  <dcterms:modified xsi:type="dcterms:W3CDTF">2025-08-06T14:54:38Z</dcterms:modified>
</cp:coreProperties>
</file>