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odacrdgob-my.sharepoint.com/personal/cmanan_odac_gob_do/Documents/Escritorio/Documentos Portal Diciembre 2024/Programación Indicativa Anual 2025/"/>
    </mc:Choice>
  </mc:AlternateContent>
  <xr:revisionPtr revIDLastSave="0" documentId="8_{C4BAC2E0-F50E-416A-AD1D-77C29B6B897B}" xr6:coauthVersionLast="47" xr6:coauthVersionMax="47" xr10:uidLastSave="{00000000-0000-0000-0000-000000000000}"/>
  <bookViews>
    <workbookView xWindow="-24120" yWindow="0" windowWidth="24240" windowHeight="13140" xr2:uid="{00000000-000D-0000-FFFF-FFFF00000000}"/>
  </bookViews>
  <sheets>
    <sheet name="Hoja1" sheetId="1" r:id="rId1"/>
  </sheets>
  <externalReferences>
    <externalReference r:id="rId2"/>
  </externalReferences>
  <definedNames>
    <definedName name="_xlnm.Print_Area" localSheetId="0">Hoja1!$A$1:$J$44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C16" i="1"/>
  <c r="C15" i="1"/>
  <c r="C14" i="1"/>
  <c r="I29" i="1"/>
</calcChain>
</file>

<file path=xl/sharedStrings.xml><?xml version="1.0" encoding="utf-8"?>
<sst xmlns="http://schemas.openxmlformats.org/spreadsheetml/2006/main" count="76" uniqueCount="76">
  <si>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</si>
  <si>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</si>
  <si>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</si>
  <si>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</si>
  <si>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</si>
  <si>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</si>
  <si>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</si>
  <si>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</si>
  <si>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</si>
  <si>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</si>
  <si>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</si>
  <si>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</si>
  <si>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</si>
  <si>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</si>
  <si>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</si>
  <si>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</si>
  <si>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</si>
  <si>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</si>
  <si>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</si>
  <si>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</si>
  <si>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</si>
  <si>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</si>
  <si>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</si>
  <si>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</si>
  <si>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</si>
  <si>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</si>
  <si>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</si>
  <si>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</si>
  <si>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</si>
  <si>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</si>
  <si>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</si>
  <si>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</si>
  <si>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</si>
  <si>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</si>
  <si>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</si>
  <si>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</si>
  <si>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</si>
  <si>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</si>
  <si>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</si>
  <si>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</si>
  <si>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</si>
  <si>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</si>
  <si>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Lineamientos para la Ejecución Presupuestaria 2019 del Gobierno General Nacional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</si>
  <si>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</si>
  <si>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</si>
  <si>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</si>
  <si>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</si>
  <si>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</si>
  <si>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</si>
  <si>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</si>
  <si>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</si>
  <si>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</si>
  <si>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</si>
  <si>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</si>
  <si>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No aplica.</t>
  </si>
  <si>
    <t xml:space="preserve">Presupuesto aprobado:  </t>
  </si>
  <si>
    <t xml:space="preserve">Presupuesto modificado: </t>
  </si>
  <si>
    <t>Total devengado:</t>
  </si>
  <si>
    <t>5172- ORGANISMO DOMINICANO DE ACREDITACIÓN (ODAC)</t>
  </si>
  <si>
    <t>01 - ORGANISMO DOMINICANO DE ACREDITACIÓN  (ODAC)</t>
  </si>
  <si>
    <t>0001 - ORGANISMO DOMINICANO DE ACREDITACIÓN (ODAC)</t>
  </si>
  <si>
    <t>3.5.2</t>
  </si>
  <si>
    <t>6259 - Servicios de acreditación, a los organismos evaluadores de la conformidad de bienes, productos y servicios del sector productivo.</t>
  </si>
  <si>
    <t>Cantidad de acreditaciones otorgadas</t>
  </si>
  <si>
    <t>02 - Servicios de acreditación, a los organismos evaluadores de la conformidad de bienes, productos y servicios del sector productivo.</t>
  </si>
  <si>
    <t>Evaluar y otorgar la Acreditación de los Organismos de los Organismos de Evaluación de la Conformidad (OEC). La acreditación es el reconocimiento formal de la competencia técnica que avala que un Organismo de Evaluación de la Conformida, cumple con los requerimientos de la Norma Internacional que lo rige, para prestar servicios de evlauación de la conformidad.</t>
  </si>
  <si>
    <t>Programación Indicativa Anual de las Metas Físicas-Financieras</t>
  </si>
  <si>
    <t>Henry Javier Capellán Camacho</t>
  </si>
  <si>
    <t>Encargado Departamento de Planificación y Desarrollo</t>
  </si>
  <si>
    <t>Consiste en desarrollar las acciones inherentes al reconocimiento formal y evaluación de las competencias técnicas de los organismos de evaluación de la conformidad en la República Dominicana y otorgarles la acreditación según las normativas internacionales.</t>
  </si>
  <si>
    <t>11- Acreditación de los Organismos Evaluadores de la Conformidad</t>
  </si>
  <si>
    <t>Estructura productiva nacional y consumidores</t>
  </si>
  <si>
    <t>Fortalecimiento de la capacidad competitiva de las entidades publicas y provadas que se dedican a la evaluavion de la conformidad, mediante el cumplimeinto de los requisitos de los estandares de calidad y seguridad exigidos en los mercados internacionales, impactando positivamente en el aumento de la calidad y las exportaciones de los productos y servicios dominicanos en los diferentes mercados, a traves de la reduccion de las barreras comerciales.</t>
  </si>
  <si>
    <t xml:space="preserve">Respaldar la competencia técnica y credibilidad de las entidades acreditadas, para garantizar la confianza en el Sistema Dominicano para la Calidad;(SIDOCAL),además, asegurar que los servicios ofrecidos por los entes acreditados, mantengan la calidad bajo la cual fue reconocida la competencia técnica, así como promover y estimular la cooperación entre elloa. </t>
  </si>
  <si>
    <t xml:space="preserve">Ser el Organismo Nacional de Acreditación, con reconocimiento de la competencia técnica, a nivel nacional, regional e internacional. </t>
  </si>
  <si>
    <t xml:space="preserve">Este informe contiene las actividades que fueron planificadas para el año 2025, aun no se ha cumplido el plazo para  realizar el reporte de logros trimestrales que se solicita publicar entre los 15 días vencido cada trimestre. 
En cuanto al presupuesto, no se puede actualizar los datos correspondientes a la ejecucion presupuestaria, ya que este reporte refleja la programación proyectada para el 2025, que asciende al presupuesto asignado de RD$102,500,000.00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</si>
</sst>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0.00_);_(* \(#,##0.00\);_(* &quot;-&quot;??_);_(@_)"/>
    <numFmt numFmtId="165" formatCode="dd/mm/yyyy;@"/>
    <numFmt numFmtId="166" formatCode="[$-10409]#,##0;\-#,##0"/>
    <numFmt numFmtId="167" formatCode="[$-10409]#,##0.00;\-#,##0.00"/>
    <numFmt numFmtId="168"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6" fontId="16" fillId="0" borderId="28" xfId="0" applyNumberFormat="1" applyFont="1" applyBorder="1" applyAlignment="1" applyProtection="1">
      <alignment horizontal="center" vertical="center" wrapText="1" readingOrder="1"/>
      <protection locked="0"/>
    </xf>
    <xf numFmtId="167"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8"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167" fontId="18" fillId="0" borderId="22" xfId="0" applyNumberFormat="1" applyFont="1" applyBorder="1" applyAlignment="1" applyProtection="1">
      <alignment horizontal="center" vertical="center" wrapText="1" readingOrder="1"/>
      <protection locked="0"/>
    </xf>
    <xf numFmtId="0" fontId="10" fillId="6" borderId="22" xfId="0" applyFont="1" applyFill="1" applyBorder="1" applyAlignment="1">
      <alignment horizontal="left" vertical="center" wrapText="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29" totalsRowShown="0" headerRowDxfId="14" dataDxfId="12" headerRowBorderDxfId="13" tableBorderDxfId="11" totalsRowBorderDxfId="10">
  <autoFilter ref="A28:J29"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calculatedColumnFormula>IF(G29&gt;0,G29/C29,0)</calculatedColumnFormula>
    </tableColumn>
    <tableColumn id="8" xr3:uid="{00000000-0010-0000-0000-000008000000}"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view="pageBreakPreview" zoomScaleNormal="100" zoomScaleSheetLayoutView="100" workbookViewId="0">
      <selection activeCell="A40" sqref="A40:J40"/>
    </sheetView>
  </sheetViews>
  <sheetFormatPr baseColWidth="10" defaultColWidth="11.44140625" defaultRowHeight="14.4" x14ac:dyDescent="0.3"/>
  <cols>
    <col min="1" max="1" width="23" style="8" customWidth="1"/>
    <col min="2" max="2" width="13.88671875" style="8" bestFit="1" customWidth="1"/>
    <col min="3" max="3" width="10.6640625" style="8" bestFit="1" customWidth="1"/>
    <col min="4" max="4" width="14.5546875" style="8" bestFit="1" customWidth="1"/>
    <col min="5" max="5" width="10.6640625" style="8" bestFit="1" customWidth="1"/>
    <col min="6" max="6" width="14.5546875" style="8" bestFit="1" customWidth="1"/>
    <col min="7" max="10" width="12.6640625" style="8" customWidth="1"/>
    <col min="11" max="11" width="11.44140625" style="8"/>
  </cols>
  <sheetData>
    <row r="1" spans="1:11" ht="21.6" thickBot="1" x14ac:dyDescent="0.35">
      <c r="A1" s="23"/>
      <c r="B1" s="67" t="s">
        <v>66</v>
      </c>
      <c r="C1" s="68"/>
      <c r="D1" s="68"/>
      <c r="E1" s="68"/>
      <c r="F1" s="68"/>
      <c r="G1" s="68"/>
      <c r="H1" s="68"/>
      <c r="I1" s="68"/>
      <c r="J1" s="69"/>
      <c r="K1" s="1"/>
    </row>
    <row r="2" spans="1:11" ht="21.6" thickBot="1" x14ac:dyDescent="0.35">
      <c r="A2" s="24"/>
      <c r="B2" s="70" t="s">
        <v>0</v>
      </c>
      <c r="C2" s="71"/>
      <c r="D2" s="70" t="s">
        <v>1</v>
      </c>
      <c r="E2" s="71"/>
      <c r="F2" s="71"/>
      <c r="G2" s="71"/>
      <c r="H2" s="72"/>
      <c r="I2" s="2" t="s">
        <v>2</v>
      </c>
      <c r="J2" s="3" t="s">
        <v>3</v>
      </c>
      <c r="K2" s="1"/>
    </row>
    <row r="3" spans="1:11" ht="21.6" thickBot="1" x14ac:dyDescent="0.35">
      <c r="A3" s="25"/>
      <c r="B3" s="73" t="s">
        <v>4</v>
      </c>
      <c r="C3" s="74"/>
      <c r="D3" s="73" t="s">
        <v>42</v>
      </c>
      <c r="E3" s="74"/>
      <c r="F3" s="74"/>
      <c r="G3" s="74"/>
      <c r="H3" s="75"/>
      <c r="I3" s="4" t="s">
        <v>5</v>
      </c>
      <c r="J3" s="5">
        <v>0</v>
      </c>
      <c r="K3" s="1"/>
    </row>
    <row r="4" spans="1:11" x14ac:dyDescent="0.3">
      <c r="A4" s="76"/>
      <c r="B4" s="77"/>
      <c r="C4" s="77"/>
      <c r="D4" s="78"/>
      <c r="E4" s="78"/>
      <c r="F4" s="78"/>
      <c r="G4" s="78"/>
      <c r="H4" s="78"/>
      <c r="I4" s="77"/>
      <c r="J4" s="79"/>
      <c r="K4" s="1"/>
    </row>
    <row r="5" spans="1:11" ht="3" customHeight="1" x14ac:dyDescent="0.3">
      <c r="A5" s="64"/>
      <c r="B5" s="65"/>
      <c r="C5" s="65"/>
      <c r="D5" s="65"/>
      <c r="E5" s="65"/>
      <c r="F5" s="65"/>
      <c r="G5" s="65"/>
      <c r="H5" s="65"/>
      <c r="I5" s="65"/>
      <c r="J5" s="66"/>
      <c r="K5" s="1"/>
    </row>
    <row r="6" spans="1:11" ht="15.6" x14ac:dyDescent="0.3">
      <c r="A6" s="34" t="s">
        <v>6</v>
      </c>
      <c r="B6" s="35"/>
      <c r="C6" s="35"/>
      <c r="D6" s="35"/>
      <c r="E6" s="35"/>
      <c r="F6" s="35"/>
      <c r="G6" s="35"/>
      <c r="H6" s="35"/>
      <c r="I6" s="35"/>
      <c r="J6" s="36"/>
      <c r="K6" s="1"/>
    </row>
    <row r="7" spans="1:11" ht="15.6" x14ac:dyDescent="0.3">
      <c r="A7" s="46" t="s">
        <v>7</v>
      </c>
      <c r="B7" s="47"/>
      <c r="C7" s="47"/>
      <c r="D7" s="47"/>
      <c r="E7" s="47"/>
      <c r="F7" s="47"/>
      <c r="G7" s="47"/>
      <c r="H7" s="47"/>
      <c r="I7" s="47"/>
      <c r="J7" s="48"/>
      <c r="K7" s="1"/>
    </row>
    <row r="8" spans="1:11" x14ac:dyDescent="0.3">
      <c r="A8" s="6" t="s">
        <v>8</v>
      </c>
      <c r="B8" s="80" t="s">
        <v>58</v>
      </c>
      <c r="C8" s="81"/>
      <c r="D8" s="81"/>
      <c r="E8" s="81"/>
      <c r="F8" s="81"/>
      <c r="G8" s="81"/>
      <c r="H8" s="81"/>
      <c r="I8" s="81"/>
      <c r="J8" s="82"/>
      <c r="K8" s="1"/>
    </row>
    <row r="9" spans="1:11" x14ac:dyDescent="0.3">
      <c r="A9" s="26" t="s">
        <v>38</v>
      </c>
      <c r="B9" s="80" t="s">
        <v>59</v>
      </c>
      <c r="C9" s="81"/>
      <c r="D9" s="81"/>
      <c r="E9" s="81"/>
      <c r="F9" s="81"/>
      <c r="G9" s="81"/>
      <c r="H9" s="81"/>
      <c r="I9" s="81"/>
      <c r="J9" s="82"/>
      <c r="K9" s="1"/>
    </row>
    <row r="10" spans="1:11" x14ac:dyDescent="0.3">
      <c r="A10" s="26" t="s">
        <v>39</v>
      </c>
      <c r="B10" s="80" t="s">
        <v>60</v>
      </c>
      <c r="C10" s="81"/>
      <c r="D10" s="81"/>
      <c r="E10" s="81"/>
      <c r="F10" s="81"/>
      <c r="G10" s="81"/>
      <c r="H10" s="81"/>
      <c r="I10" s="81"/>
      <c r="J10" s="82"/>
      <c r="K10" s="1"/>
    </row>
    <row r="11" spans="1:11" ht="45.75" customHeight="1" x14ac:dyDescent="0.3">
      <c r="A11" s="6" t="s">
        <v>9</v>
      </c>
      <c r="B11" s="83" t="s">
        <v>73</v>
      </c>
      <c r="C11" s="84"/>
      <c r="D11" s="84"/>
      <c r="E11" s="84"/>
      <c r="F11" s="84"/>
      <c r="G11" s="84"/>
      <c r="H11" s="84"/>
      <c r="I11" s="84"/>
      <c r="J11" s="85"/>
    </row>
    <row r="12" spans="1:11" ht="42.75" customHeight="1" x14ac:dyDescent="0.3">
      <c r="A12" s="6" t="s">
        <v>10</v>
      </c>
      <c r="B12" s="86" t="s">
        <v>74</v>
      </c>
      <c r="C12" s="44"/>
      <c r="D12" s="44"/>
      <c r="E12" s="44"/>
      <c r="F12" s="44"/>
      <c r="G12" s="44"/>
      <c r="H12" s="44"/>
      <c r="I12" s="44"/>
      <c r="J12" s="45"/>
    </row>
    <row r="13" spans="1:11" ht="15.6" x14ac:dyDescent="0.3">
      <c r="A13" s="34" t="s">
        <v>11</v>
      </c>
      <c r="B13" s="35"/>
      <c r="C13" s="35"/>
      <c r="D13" s="35"/>
      <c r="E13" s="35"/>
      <c r="F13" s="35"/>
      <c r="G13" s="35"/>
      <c r="H13" s="35"/>
      <c r="I13" s="35"/>
      <c r="J13" s="36"/>
    </row>
    <row r="14" spans="1:11" ht="27.75" customHeight="1" x14ac:dyDescent="0.3">
      <c r="A14" s="6" t="s">
        <v>12</v>
      </c>
      <c r="B14" s="27">
        <v>3</v>
      </c>
      <c r="C14" s="31" t="str">
        <f>IFERROR(VLOOKUP(B14,'[1]Validacion datos'!A2:B5,2,FALSE),"")</f>
        <v>DESARROLLO PRODUCTIVO</v>
      </c>
      <c r="D14" s="31"/>
      <c r="E14" s="31"/>
      <c r="F14" s="31"/>
      <c r="G14" s="31"/>
      <c r="H14" s="31"/>
      <c r="I14" s="31"/>
      <c r="J14" s="31"/>
    </row>
    <row r="15" spans="1:11" ht="26.25" customHeight="1" x14ac:dyDescent="0.3">
      <c r="A15" s="6" t="s">
        <v>13</v>
      </c>
      <c r="B15" s="9">
        <v>3.5</v>
      </c>
      <c r="C15" s="31" t="str">
        <f>IFERROR(VLOOKUP(B15,'[1]Validacion datos'!A8:B26,2,FALSE),"")</f>
        <v>Estructura productiva sectorial y territorialmente adecuada, integrada competitivamente a la economía global y que aprovecha las oportunidades del mercado local.</v>
      </c>
      <c r="D15" s="31"/>
      <c r="E15" s="31"/>
      <c r="F15" s="31"/>
      <c r="G15" s="31"/>
      <c r="H15" s="31"/>
      <c r="I15" s="31"/>
      <c r="J15" s="31"/>
    </row>
    <row r="16" spans="1:11" ht="31.5" customHeight="1" x14ac:dyDescent="0.3">
      <c r="A16" s="6" t="s">
        <v>14</v>
      </c>
      <c r="B16" s="10" t="s">
        <v>61</v>
      </c>
      <c r="C16" s="31" t="str">
        <f>IFERROR(VLOOKUP(B16,'[1]Validacion datos'!D8:E64,2,FALSE),"")</f>
        <v>Crear la infraestructura (física e institucional) de normalización, metrología, reglamentación técnica y acreditación, que garantice el cumplimiento de los requisitos de los mercados globales y un compromiso con la excelencia</v>
      </c>
      <c r="D16" s="31"/>
      <c r="E16" s="31"/>
      <c r="F16" s="31"/>
      <c r="G16" s="31"/>
      <c r="H16" s="31"/>
      <c r="I16" s="31"/>
      <c r="J16" s="31"/>
    </row>
    <row r="17" spans="1:11" ht="15.6" x14ac:dyDescent="0.3">
      <c r="A17" s="34" t="s">
        <v>15</v>
      </c>
      <c r="B17" s="35"/>
      <c r="C17" s="35"/>
      <c r="D17" s="35"/>
      <c r="E17" s="35"/>
      <c r="F17" s="35"/>
      <c r="G17" s="35"/>
      <c r="H17" s="35"/>
      <c r="I17" s="35"/>
      <c r="J17" s="36"/>
    </row>
    <row r="18" spans="1:11" ht="29.25" customHeight="1" x14ac:dyDescent="0.3">
      <c r="A18" s="6" t="s">
        <v>16</v>
      </c>
      <c r="B18" s="44" t="s">
        <v>70</v>
      </c>
      <c r="C18" s="44"/>
      <c r="D18" s="44"/>
      <c r="E18" s="44"/>
      <c r="F18" s="44"/>
      <c r="G18" s="44"/>
      <c r="H18" s="44"/>
      <c r="I18" s="44"/>
      <c r="J18" s="45"/>
    </row>
    <row r="19" spans="1:11" ht="33" customHeight="1" x14ac:dyDescent="0.3">
      <c r="A19" s="11" t="s">
        <v>17</v>
      </c>
      <c r="B19" s="44" t="s">
        <v>69</v>
      </c>
      <c r="C19" s="44"/>
      <c r="D19" s="44"/>
      <c r="E19" s="44"/>
      <c r="F19" s="44"/>
      <c r="G19" s="44"/>
      <c r="H19" s="44"/>
      <c r="I19" s="44"/>
      <c r="J19" s="45"/>
    </row>
    <row r="20" spans="1:11" ht="34.5" customHeight="1" x14ac:dyDescent="0.3">
      <c r="A20" s="11" t="s">
        <v>18</v>
      </c>
      <c r="B20" s="44" t="s">
        <v>71</v>
      </c>
      <c r="C20" s="44"/>
      <c r="D20" s="44"/>
      <c r="E20" s="44"/>
      <c r="F20" s="44"/>
      <c r="G20" s="44"/>
      <c r="H20" s="44"/>
      <c r="I20" s="44"/>
      <c r="J20" s="45"/>
    </row>
    <row r="21" spans="1:11" ht="61.5" customHeight="1" x14ac:dyDescent="0.3">
      <c r="A21" s="11" t="s">
        <v>40</v>
      </c>
      <c r="B21" s="44" t="s">
        <v>72</v>
      </c>
      <c r="C21" s="44"/>
      <c r="D21" s="44"/>
      <c r="E21" s="44"/>
      <c r="F21" s="44"/>
      <c r="G21" s="44"/>
      <c r="H21" s="44"/>
      <c r="I21" s="44"/>
      <c r="J21" s="45"/>
      <c r="K21" s="1"/>
    </row>
    <row r="22" spans="1:11" ht="15.6" x14ac:dyDescent="0.3">
      <c r="A22" s="34" t="s">
        <v>19</v>
      </c>
      <c r="B22" s="35"/>
      <c r="C22" s="35"/>
      <c r="D22" s="35"/>
      <c r="E22" s="35"/>
      <c r="F22" s="35"/>
      <c r="G22" s="35"/>
      <c r="H22" s="35"/>
      <c r="I22" s="35"/>
      <c r="J22" s="36"/>
    </row>
    <row r="23" spans="1:11" ht="15.6" x14ac:dyDescent="0.3">
      <c r="A23" s="46" t="s">
        <v>20</v>
      </c>
      <c r="B23" s="47"/>
      <c r="C23" s="47"/>
      <c r="D23" s="47"/>
      <c r="E23" s="47"/>
      <c r="F23" s="47"/>
      <c r="G23" s="47"/>
      <c r="H23" s="47"/>
      <c r="I23" s="47"/>
      <c r="J23" s="48"/>
      <c r="K23" s="1"/>
    </row>
    <row r="24" spans="1:11" ht="15" customHeight="1" x14ac:dyDescent="0.3">
      <c r="A24" s="49" t="s">
        <v>21</v>
      </c>
      <c r="B24" s="50"/>
      <c r="C24" s="51" t="s">
        <v>22</v>
      </c>
      <c r="D24" s="53"/>
      <c r="E24" s="53"/>
      <c r="F24" s="53" t="s">
        <v>23</v>
      </c>
      <c r="G24" s="53"/>
      <c r="H24" s="50"/>
      <c r="I24" s="51" t="s">
        <v>24</v>
      </c>
      <c r="J24" s="52"/>
    </row>
    <row r="25" spans="1:11" x14ac:dyDescent="0.3">
      <c r="A25" s="54">
        <v>102500000</v>
      </c>
      <c r="B25" s="55"/>
      <c r="C25" s="61">
        <v>102500000</v>
      </c>
      <c r="D25" s="62"/>
      <c r="E25" s="63"/>
      <c r="F25" s="61">
        <v>0</v>
      </c>
      <c r="G25" s="62"/>
      <c r="H25" s="63"/>
      <c r="I25" s="56">
        <f>+IF(F25&gt;0,F25/C25,0)</f>
        <v>0</v>
      </c>
      <c r="J25" s="57"/>
    </row>
    <row r="26" spans="1:11" ht="15.6" x14ac:dyDescent="0.3">
      <c r="A26" s="46" t="s">
        <v>25</v>
      </c>
      <c r="B26" s="47"/>
      <c r="C26" s="47"/>
      <c r="D26" s="47"/>
      <c r="E26" s="47"/>
      <c r="F26" s="47"/>
      <c r="G26" s="47"/>
      <c r="H26" s="47"/>
      <c r="I26" s="47"/>
      <c r="J26" s="48"/>
      <c r="K26" s="1"/>
    </row>
    <row r="27" spans="1:11" x14ac:dyDescent="0.3">
      <c r="A27" s="7"/>
      <c r="B27"/>
      <c r="C27" s="58" t="s">
        <v>26</v>
      </c>
      <c r="D27" s="59"/>
      <c r="E27" s="58" t="s">
        <v>47</v>
      </c>
      <c r="F27" s="59"/>
      <c r="G27" s="58" t="s">
        <v>41</v>
      </c>
      <c r="H27" s="58"/>
      <c r="I27" s="58" t="s">
        <v>27</v>
      </c>
      <c r="J27" s="60"/>
    </row>
    <row r="28" spans="1:11" ht="41.4" x14ac:dyDescent="0.3">
      <c r="A28" s="12" t="s">
        <v>28</v>
      </c>
      <c r="B28" s="13" t="s">
        <v>29</v>
      </c>
      <c r="C28" s="13" t="s">
        <v>43</v>
      </c>
      <c r="D28" s="13" t="s">
        <v>44</v>
      </c>
      <c r="E28" s="13" t="s">
        <v>48</v>
      </c>
      <c r="F28" s="13" t="s">
        <v>49</v>
      </c>
      <c r="G28" s="13" t="s">
        <v>50</v>
      </c>
      <c r="H28" s="13" t="s">
        <v>51</v>
      </c>
      <c r="I28" s="13" t="s">
        <v>52</v>
      </c>
      <c r="J28" s="14" t="s">
        <v>53</v>
      </c>
    </row>
    <row r="29" spans="1:11" ht="60" x14ac:dyDescent="0.3">
      <c r="A29" s="15" t="s">
        <v>62</v>
      </c>
      <c r="B29" s="16" t="s">
        <v>63</v>
      </c>
      <c r="C29" s="17">
        <v>10</v>
      </c>
      <c r="D29" s="18">
        <v>102500000</v>
      </c>
      <c r="E29" s="17">
        <v>10</v>
      </c>
      <c r="F29" s="18">
        <v>102500000</v>
      </c>
      <c r="G29" s="19">
        <v>0</v>
      </c>
      <c r="H29" s="18">
        <v>0</v>
      </c>
      <c r="I29" s="20">
        <f>IF(G29&gt;0,G29/C29,0)</f>
        <v>0</v>
      </c>
      <c r="J29" s="21">
        <v>0</v>
      </c>
    </row>
    <row r="30" spans="1:11" ht="15.6" x14ac:dyDescent="0.3">
      <c r="A30" s="34" t="s">
        <v>30</v>
      </c>
      <c r="B30" s="35"/>
      <c r="C30" s="35"/>
      <c r="D30" s="35"/>
      <c r="E30" s="35"/>
      <c r="F30" s="35"/>
      <c r="G30" s="35"/>
      <c r="H30" s="35"/>
      <c r="I30" s="35"/>
      <c r="J30" s="36"/>
    </row>
    <row r="31" spans="1:11" ht="15.6" x14ac:dyDescent="0.3">
      <c r="A31" s="46" t="s">
        <v>31</v>
      </c>
      <c r="B31" s="47"/>
      <c r="C31" s="47"/>
      <c r="D31" s="47"/>
      <c r="E31" s="47"/>
      <c r="F31" s="47"/>
      <c r="G31" s="47"/>
      <c r="H31" s="47"/>
      <c r="I31" s="47"/>
      <c r="J31" s="48"/>
      <c r="K31" s="1"/>
    </row>
    <row r="32" spans="1:11" ht="15" customHeight="1" x14ac:dyDescent="0.3">
      <c r="A32" s="22" t="s">
        <v>32</v>
      </c>
      <c r="B32" s="44" t="s">
        <v>64</v>
      </c>
      <c r="C32" s="44"/>
      <c r="D32" s="44"/>
      <c r="E32" s="44"/>
      <c r="F32" s="44"/>
      <c r="G32" s="44"/>
      <c r="H32" s="44"/>
      <c r="I32" s="44"/>
      <c r="J32" s="45"/>
    </row>
    <row r="33" spans="1:11" ht="51" customHeight="1" x14ac:dyDescent="0.3">
      <c r="A33" s="22" t="s">
        <v>33</v>
      </c>
      <c r="B33" s="44" t="s">
        <v>65</v>
      </c>
      <c r="C33" s="44"/>
      <c r="D33" s="44"/>
      <c r="E33" s="44"/>
      <c r="F33" s="44"/>
      <c r="G33" s="44"/>
      <c r="H33" s="44"/>
      <c r="I33" s="44"/>
      <c r="J33" s="45"/>
    </row>
    <row r="34" spans="1:11" ht="85.5" customHeight="1" x14ac:dyDescent="0.3">
      <c r="A34" s="22" t="s">
        <v>34</v>
      </c>
      <c r="B34" s="44" t="s">
        <v>75</v>
      </c>
      <c r="C34" s="44"/>
      <c r="D34" s="44"/>
      <c r="E34" s="44"/>
      <c r="F34" s="44"/>
      <c r="G34" s="44"/>
      <c r="H34" s="44"/>
      <c r="I34" s="44"/>
      <c r="J34" s="45"/>
    </row>
    <row r="35" spans="1:11" ht="28.8" x14ac:dyDescent="0.3">
      <c r="A35" s="22" t="s">
        <v>35</v>
      </c>
      <c r="B35" s="44" t="s">
        <v>54</v>
      </c>
      <c r="C35" s="44"/>
      <c r="D35" s="44"/>
      <c r="E35" s="44"/>
      <c r="F35" s="44"/>
      <c r="G35" s="44"/>
      <c r="H35" s="44"/>
      <c r="I35" s="44"/>
      <c r="J35" s="45"/>
    </row>
    <row r="36" spans="1:11" ht="15.6" x14ac:dyDescent="0.3">
      <c r="A36" s="34" t="s">
        <v>36</v>
      </c>
      <c r="B36" s="35"/>
      <c r="C36" s="35"/>
      <c r="D36" s="35"/>
      <c r="E36" s="35"/>
      <c r="F36" s="35"/>
      <c r="G36" s="35"/>
      <c r="H36" s="35"/>
      <c r="I36" s="35"/>
      <c r="J36" s="36"/>
    </row>
    <row r="37" spans="1:11" ht="15.6" x14ac:dyDescent="0.3">
      <c r="A37" s="37" t="s">
        <v>37</v>
      </c>
      <c r="B37" s="38"/>
      <c r="C37" s="38"/>
      <c r="D37" s="38"/>
      <c r="E37" s="38"/>
      <c r="F37" s="38"/>
      <c r="G37" s="38"/>
      <c r="H37" s="38"/>
      <c r="I37" s="38"/>
      <c r="J37" s="39"/>
      <c r="K37" s="1"/>
    </row>
    <row r="38" spans="1:11" ht="27.75" customHeight="1" x14ac:dyDescent="0.3">
      <c r="A38" s="40" t="s">
        <v>45</v>
      </c>
      <c r="B38" s="41"/>
      <c r="C38" s="41"/>
      <c r="D38" s="41"/>
      <c r="E38" s="41"/>
      <c r="F38" s="41"/>
      <c r="G38" s="41"/>
      <c r="H38" s="41"/>
      <c r="I38" s="41"/>
      <c r="J38" s="42"/>
    </row>
    <row r="39" spans="1:11" ht="27.75" customHeight="1" x14ac:dyDescent="0.3">
      <c r="A39" s="28"/>
      <c r="B39" s="28"/>
      <c r="C39" s="28"/>
      <c r="D39" s="28"/>
      <c r="E39" s="28"/>
      <c r="F39" s="28"/>
      <c r="G39" s="28"/>
      <c r="H39" s="28"/>
      <c r="I39" s="28"/>
      <c r="J39" s="28"/>
    </row>
    <row r="40" spans="1:11" ht="30.75" customHeight="1" x14ac:dyDescent="0.3">
      <c r="A40" s="43" t="s">
        <v>46</v>
      </c>
      <c r="B40" s="43"/>
      <c r="C40" s="43"/>
      <c r="D40" s="43"/>
      <c r="E40" s="43"/>
      <c r="F40" s="43"/>
      <c r="G40" s="43"/>
      <c r="H40" s="43"/>
      <c r="I40" s="43"/>
      <c r="J40" s="43"/>
    </row>
    <row r="41" spans="1:11" ht="15" thickBot="1" x14ac:dyDescent="0.35">
      <c r="G41" s="32"/>
      <c r="H41" s="32"/>
      <c r="I41" s="32"/>
      <c r="J41" s="32"/>
    </row>
    <row r="42" spans="1:11" x14ac:dyDescent="0.3">
      <c r="A42" s="29" t="s">
        <v>55</v>
      </c>
      <c r="B42" s="30">
        <v>102500000</v>
      </c>
      <c r="G42" s="33" t="s">
        <v>67</v>
      </c>
      <c r="H42" s="33"/>
      <c r="I42" s="33"/>
      <c r="J42" s="33"/>
    </row>
    <row r="43" spans="1:11" x14ac:dyDescent="0.3">
      <c r="A43" s="29" t="s">
        <v>56</v>
      </c>
      <c r="B43" s="30">
        <v>0</v>
      </c>
      <c r="G43" s="33" t="s">
        <v>68</v>
      </c>
      <c r="H43" s="33"/>
      <c r="I43" s="33"/>
      <c r="J43" s="33"/>
    </row>
    <row r="44" spans="1:11" x14ac:dyDescent="0.3">
      <c r="A44" s="29" t="s">
        <v>57</v>
      </c>
      <c r="B44" s="30">
        <v>0</v>
      </c>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s>
  <phoneticPr fontId="22" type="noConversion"/>
  <dataValidations count="16">
    <dataValidation allowBlank="1" showInputMessage="1" showErrorMessage="1" prompt="Monto ejecutado en el trimestre" sqref="H28:H29" xr:uid="{00000000-0002-0000-0000-000000000000}"/>
    <dataValidation allowBlank="1" showInputMessage="1" showErrorMessage="1" prompt="Meta alcanzada en el trimestre" sqref="G28:G29" xr:uid="{00000000-0002-0000-0000-000001000000}"/>
    <dataValidation allowBlank="1" showInputMessage="1" showErrorMessage="1" prompt="Monto presupuestado para el producto" sqref="D28:D29 F28:F29 B42:B43" xr:uid="{00000000-0002-0000-0000-000002000000}"/>
    <dataValidation allowBlank="1" showInputMessage="1" showErrorMessage="1" prompt="Meta anual del indicador" sqref="C28:C29 E28:E29" xr:uid="{00000000-0002-0000-0000-000003000000}"/>
    <dataValidation allowBlank="1" showInputMessage="1" showErrorMessage="1" prompt="Nombre del indicador" sqref="B28:B29" xr:uid="{00000000-0002-0000-0000-000004000000}"/>
    <dataValidation allowBlank="1" showInputMessage="1" showErrorMessage="1" prompt="Nombre de cada producto" sqref="A28:A29"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xr:uid="{00000000-0002-0000-0000-000007000000}"/>
    <dataValidation allowBlank="1" showInputMessage="1" showErrorMessage="1" prompt="Oportunidades de mejora identificadas" sqref="A38:J39" xr:uid="{00000000-0002-0000-0000-000008000000}"/>
    <dataValidation allowBlank="1" showInputMessage="1" showErrorMessage="1" prompt="De existir desvío, explicar razones." sqref="B35:J35" xr:uid="{00000000-0002-0000-0000-000009000000}"/>
    <dataValidation allowBlank="1" showInputMessage="1" showErrorMessage="1" prompt="1. Describir lo plasmado en el presupuesto_x000a_2. Describir lo alcanzado en términos financieros y de producción " sqref="B34:J34" xr:uid="{00000000-0002-0000-0000-00000A000000}"/>
    <dataValidation allowBlank="1" showInputMessage="1" showErrorMessage="1" prompt="¿En qué consiste el producto? su objetivo" sqref="B33:J33" xr:uid="{00000000-0002-0000-0000-00000B000000}"/>
    <dataValidation allowBlank="1" showInputMessage="1" showErrorMessage="1" prompt="Nombre del producto" sqref="B32:J3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1" orientation="portrait" r:id="rId1"/>
  <ignoredErrors>
    <ignoredError sqref="I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Cynthia Joselyn Mañan Baez</cp:lastModifiedBy>
  <cp:lastPrinted>2025-01-16T17:09:30Z</cp:lastPrinted>
  <dcterms:created xsi:type="dcterms:W3CDTF">2021-03-22T15:50:10Z</dcterms:created>
  <dcterms:modified xsi:type="dcterms:W3CDTF">2025-01-20T16:29:15Z</dcterms:modified>
</cp:coreProperties>
</file>