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Documentos Escaneados\"/>
    </mc:Choice>
  </mc:AlternateContent>
  <xr:revisionPtr revIDLastSave="0" documentId="8_{D1AE35B8-1944-4440-8922-9CCE65C849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3" sheetId="1" r:id="rId1"/>
  </sheets>
  <definedNames>
    <definedName name="_xlnm.Print_Area" localSheetId="0">'Enero 2023'!$A$1:$D$108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4" i="1"/>
  <c r="C90" i="1"/>
  <c r="C76" i="1"/>
  <c r="C70" i="1"/>
  <c r="C65" i="1"/>
  <c r="C53" i="1"/>
  <c r="C45" i="1"/>
  <c r="C35" i="1"/>
  <c r="C25" i="1"/>
  <c r="D90" i="1" l="1"/>
  <c r="D87" i="1"/>
  <c r="D84" i="1"/>
  <c r="C15" i="1"/>
  <c r="C9" i="1"/>
  <c r="D9" i="1" s="1"/>
  <c r="D10" i="1"/>
  <c r="D11" i="1"/>
  <c r="D12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4" i="1"/>
  <c r="D35" i="1"/>
  <c r="D36" i="1"/>
  <c r="D37" i="1"/>
  <c r="D55" i="1"/>
  <c r="D54" i="1"/>
  <c r="D53" i="1"/>
  <c r="D47" i="1"/>
  <c r="D48" i="1"/>
  <c r="D49" i="1"/>
  <c r="D50" i="1"/>
  <c r="D51" i="1"/>
  <c r="D52" i="1"/>
  <c r="D46" i="1"/>
  <c r="D45" i="1"/>
  <c r="D44" i="1"/>
  <c r="D43" i="1"/>
  <c r="D38" i="1"/>
  <c r="D39" i="1"/>
  <c r="D40" i="1"/>
  <c r="D41" i="1"/>
  <c r="D42" i="1"/>
  <c r="D15" i="1" l="1"/>
  <c r="C81" i="1"/>
  <c r="C94" i="1" s="1"/>
  <c r="D78" i="1"/>
  <c r="D79" i="1"/>
  <c r="D80" i="1"/>
  <c r="D77" i="1"/>
  <c r="D76" i="1"/>
  <c r="D72" i="1"/>
  <c r="D73" i="1"/>
  <c r="D74" i="1"/>
  <c r="D75" i="1"/>
  <c r="D71" i="1"/>
  <c r="D70" i="1"/>
  <c r="D67" i="1"/>
  <c r="D68" i="1"/>
  <c r="D69" i="1"/>
  <c r="D66" i="1"/>
  <c r="D65" i="1"/>
  <c r="D81" i="1" l="1"/>
  <c r="D94" i="1" s="1"/>
  <c r="E95" i="1" s="1"/>
</calcChain>
</file>

<file path=xl/sharedStrings.xml><?xml version="1.0" encoding="utf-8"?>
<sst xmlns="http://schemas.openxmlformats.org/spreadsheetml/2006/main" count="99" uniqueCount="99">
  <si>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</si>
  <si>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</si>
  <si>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</si>
  <si>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</si>
  <si>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</si>
  <si>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</si>
  <si>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</si>
  <si>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</si>
  <si>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</si>
  <si>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</si>
  <si>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</si>
  <si>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</si>
  <si>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</si>
  <si>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</si>
  <si>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</si>
  <si>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</si>
  <si>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</si>
  <si>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</si>
  <si>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</si>
  <si>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</si>
  <si>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</si>
  <si>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</si>
  <si>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</si>
  <si>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</si>
  <si>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</si>
  <si>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</si>
  <si>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</si>
  <si>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</si>
  <si>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</si>
  <si>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</si>
  <si>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</si>
  <si>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</si>
  <si>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</si>
  <si>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</si>
  <si>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</si>
  <si>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</si>
  <si>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</si>
  <si>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</si>
  <si>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</si>
  <si>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</si>
  <si>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</si>
  <si>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</si>
  <si>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</si>
  <si>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</si>
  <si>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</si>
  <si>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</si>
  <si>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</si>
  <si>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</si>
  <si>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</si>
  <si>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</si>
  <si>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</si>
  <si>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</si>
  <si>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</si>
  <si>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</si>
  <si>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</si>
  <si>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</si>
  <si>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</si>
  <si>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</si>
  <si>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</si>
  <si>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</si>
  <si>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</si>
  <si>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</si>
  <si>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</si>
  <si>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</si>
  <si>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</si>
  <si>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</si>
  <si>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</si>
  <si>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</si>
  <si>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</si>
  <si>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</si>
  <si>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</si>
  <si>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</si>
  <si>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</si>
  <si>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</si>
  <si>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</si>
  <si>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</si>
  <si>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</si>
  <si>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</si>
  <si>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</si>
  <si>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</si>
  <si>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</si>
  <si>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</si>
  <si>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</si>
  <si>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</si>
  <si>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</si>
  <si>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</si>
  <si>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</si>
  <si>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</si>
  <si>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</si>
  <si>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</si>
  <si>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</si>
  <si>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</si>
  <si>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</si>
  <si>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</si>
  <si>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</si>
  <si>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</si>
  <si>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</si>
  <si>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Director Ejecutivo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</si>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</sst>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164" fontId="4" fillId="3" borderId="2" xfId="1" applyFont="1" applyFill="1" applyBorder="1" applyAlignment="1">
      <alignment horizontal="left" indent="4"/>
    </xf>
    <xf numFmtId="164" fontId="8" fillId="3" borderId="3" xfId="0" applyNumberFormat="1" applyFont="1" applyFill="1" applyBorder="1"/>
    <xf numFmtId="16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164" fontId="10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9" fontId="12" fillId="2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1" xfId="3" applyFont="1" applyBorder="1"/>
    <xf numFmtId="43" fontId="0" fillId="0" borderId="1" xfId="3" applyFont="1" applyBorder="1"/>
    <xf numFmtId="43" fontId="0" fillId="0" borderId="0" xfId="0" applyNumberFormat="1"/>
    <xf numFmtId="43" fontId="0" fillId="0" borderId="0" xfId="3" applyFont="1"/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0</xdr:row>
      <xdr:rowOff>161925</xdr:rowOff>
    </xdr:from>
    <xdr:to>
      <xdr:col>3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971550</xdr:colOff>
      <xdr:row>98</xdr:row>
      <xdr:rowOff>179917</xdr:rowOff>
    </xdr:from>
    <xdr:to>
      <xdr:col>1</xdr:col>
      <xdr:colOff>4191000</xdr:colOff>
      <xdr:row>98</xdr:row>
      <xdr:rowOff>180974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162050" y="22944667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3181350</xdr:colOff>
      <xdr:row>105</xdr:row>
      <xdr:rowOff>171450</xdr:rowOff>
    </xdr:from>
    <xdr:to>
      <xdr:col>2</xdr:col>
      <xdr:colOff>0</xdr:colOff>
      <xdr:row>105</xdr:row>
      <xdr:rowOff>171451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3371850" y="23888700"/>
          <a:ext cx="38671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98</xdr:row>
      <xdr:rowOff>152400</xdr:rowOff>
    </xdr:from>
    <xdr:to>
      <xdr:col>3</xdr:col>
      <xdr:colOff>1428750</xdr:colOff>
      <xdr:row>98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 flipV="1">
          <a:off x="6296025" y="24098250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O113"/>
  <sheetViews>
    <sheetView showGridLines="0" tabSelected="1" topLeftCell="A42" zoomScale="80" zoomScaleNormal="80" zoomScaleSheetLayoutView="100" workbookViewId="0">
      <selection activeCell="B1" sqref="B1:D1"/>
    </sheetView>
  </sheetViews>
  <sheetFormatPr baseColWidth="10" defaultColWidth="9.140625" defaultRowHeight="15" x14ac:dyDescent="0.25"/>
  <cols>
    <col min="1" max="1" width="2.85546875" customWidth="1"/>
    <col min="2" max="2" width="97.5703125" customWidth="1"/>
    <col min="3" max="3" width="20.85546875" customWidth="1"/>
    <col min="4" max="4" width="22.28515625" customWidth="1"/>
    <col min="5" max="5" width="13.85546875" bestFit="1" customWidth="1"/>
  </cols>
  <sheetData>
    <row r="1" spans="2:5" ht="32.25" customHeight="1" x14ac:dyDescent="0.35">
      <c r="B1" s="51" t="s">
        <v>21</v>
      </c>
      <c r="C1" s="51"/>
      <c r="D1" s="51"/>
    </row>
    <row r="2" spans="2:5" ht="20.25" x14ac:dyDescent="0.3">
      <c r="B2" s="52" t="s">
        <v>98</v>
      </c>
      <c r="C2" s="52"/>
      <c r="D2" s="52"/>
    </row>
    <row r="3" spans="2:5" ht="20.25" x14ac:dyDescent="0.3">
      <c r="B3" s="53" t="s">
        <v>0</v>
      </c>
      <c r="C3" s="53"/>
      <c r="D3" s="53"/>
    </row>
    <row r="4" spans="2:5" ht="20.25" x14ac:dyDescent="0.3">
      <c r="B4" s="53" t="s">
        <v>23</v>
      </c>
      <c r="C4" s="53"/>
      <c r="D4" s="53"/>
    </row>
    <row r="5" spans="2:5" x14ac:dyDescent="0.25">
      <c r="B5" s="49"/>
      <c r="C5" s="49"/>
    </row>
    <row r="6" spans="2:5" ht="15.75" x14ac:dyDescent="0.25">
      <c r="B6" s="1"/>
      <c r="C6" s="1"/>
    </row>
    <row r="7" spans="2:5" ht="18.75" x14ac:dyDescent="0.3">
      <c r="B7" s="41" t="s">
        <v>1</v>
      </c>
      <c r="C7" s="41" t="s">
        <v>24</v>
      </c>
      <c r="D7" s="41" t="s">
        <v>25</v>
      </c>
    </row>
    <row r="8" spans="2:5" x14ac:dyDescent="0.25">
      <c r="B8" s="10" t="s">
        <v>2</v>
      </c>
      <c r="C8" s="2"/>
      <c r="D8" s="40"/>
    </row>
    <row r="9" spans="2:5" s="6" customFormat="1" ht="18" customHeight="1" x14ac:dyDescent="0.25">
      <c r="B9" s="7" t="s">
        <v>3</v>
      </c>
      <c r="C9" s="29">
        <f>SUM(C10:C14)</f>
        <v>3949727.49</v>
      </c>
      <c r="D9" s="43">
        <f>SUM(C9:C9)</f>
        <v>3949727.49</v>
      </c>
    </row>
    <row r="10" spans="2:5" ht="18" customHeight="1" x14ac:dyDescent="0.25">
      <c r="B10" s="16" t="s">
        <v>4</v>
      </c>
      <c r="C10" s="30">
        <v>3185700</v>
      </c>
      <c r="D10" s="44">
        <f>SUM(C10:C10)</f>
        <v>3185700</v>
      </c>
    </row>
    <row r="11" spans="2:5" ht="18" customHeight="1" x14ac:dyDescent="0.25">
      <c r="B11" s="16" t="s">
        <v>5</v>
      </c>
      <c r="C11" s="30">
        <v>253000</v>
      </c>
      <c r="D11" s="44">
        <f>SUM(C11:C11)</f>
        <v>253000</v>
      </c>
    </row>
    <row r="12" spans="2:5" ht="18" customHeight="1" x14ac:dyDescent="0.25">
      <c r="B12" s="16" t="s">
        <v>6</v>
      </c>
      <c r="C12" s="30">
        <v>36750</v>
      </c>
      <c r="D12" s="44">
        <f>SUM(C12:C12)</f>
        <v>36750</v>
      </c>
    </row>
    <row r="13" spans="2:5" ht="18" customHeight="1" x14ac:dyDescent="0.25">
      <c r="B13" s="16" t="s">
        <v>50</v>
      </c>
      <c r="C13" s="22">
        <v>0</v>
      </c>
      <c r="D13" s="22">
        <v>0</v>
      </c>
    </row>
    <row r="14" spans="2:5" ht="18" customHeight="1" x14ac:dyDescent="0.25">
      <c r="B14" s="16" t="s">
        <v>7</v>
      </c>
      <c r="C14" s="30">
        <v>474277.49</v>
      </c>
      <c r="D14" s="44">
        <f t="shared" ref="D14:D30" si="0">SUM(C14:C14)</f>
        <v>474277.49</v>
      </c>
      <c r="E14" s="45"/>
    </row>
    <row r="15" spans="2:5" s="6" customFormat="1" ht="18" customHeight="1" x14ac:dyDescent="0.25">
      <c r="B15" s="8" t="s">
        <v>8</v>
      </c>
      <c r="C15" s="31">
        <f>SUM(C16:C24)</f>
        <v>328132.12</v>
      </c>
      <c r="D15" s="43">
        <f t="shared" si="0"/>
        <v>328132.12</v>
      </c>
    </row>
    <row r="16" spans="2:5" ht="18" customHeight="1" x14ac:dyDescent="0.25">
      <c r="B16" s="16" t="s">
        <v>9</v>
      </c>
      <c r="C16" s="30">
        <v>95364.15</v>
      </c>
      <c r="D16" s="44">
        <f t="shared" si="0"/>
        <v>95364.15</v>
      </c>
    </row>
    <row r="17" spans="2:4" ht="18" customHeight="1" x14ac:dyDescent="0.25">
      <c r="B17" s="16" t="s">
        <v>10</v>
      </c>
      <c r="C17" s="22">
        <v>0</v>
      </c>
      <c r="D17" s="22">
        <f t="shared" si="0"/>
        <v>0</v>
      </c>
    </row>
    <row r="18" spans="2:4" ht="18" customHeight="1" x14ac:dyDescent="0.25">
      <c r="B18" s="16" t="s">
        <v>11</v>
      </c>
      <c r="C18" s="22">
        <v>0</v>
      </c>
      <c r="D18" s="22">
        <f t="shared" si="0"/>
        <v>0</v>
      </c>
    </row>
    <row r="19" spans="2:4" ht="18" customHeight="1" x14ac:dyDescent="0.25">
      <c r="B19" s="16" t="s">
        <v>12</v>
      </c>
      <c r="C19" s="22">
        <v>0</v>
      </c>
      <c r="D19" s="22">
        <f t="shared" si="0"/>
        <v>0</v>
      </c>
    </row>
    <row r="20" spans="2:4" ht="18" customHeight="1" x14ac:dyDescent="0.25">
      <c r="B20" s="16" t="s">
        <v>13</v>
      </c>
      <c r="C20" s="44">
        <v>83008.58</v>
      </c>
      <c r="D20" s="44">
        <f t="shared" si="0"/>
        <v>83008.58</v>
      </c>
    </row>
    <row r="21" spans="2:4" ht="18" customHeight="1" x14ac:dyDescent="0.25">
      <c r="B21" s="16" t="s">
        <v>14</v>
      </c>
      <c r="C21" s="30">
        <v>109759.39</v>
      </c>
      <c r="D21" s="44">
        <f t="shared" si="0"/>
        <v>109759.39</v>
      </c>
    </row>
    <row r="22" spans="2:4" ht="30" x14ac:dyDescent="0.25">
      <c r="B22" s="16" t="s">
        <v>15</v>
      </c>
      <c r="C22" s="22">
        <v>0</v>
      </c>
      <c r="D22" s="22">
        <f t="shared" si="0"/>
        <v>0</v>
      </c>
    </row>
    <row r="23" spans="2:4" ht="18" customHeight="1" x14ac:dyDescent="0.25">
      <c r="B23" s="16" t="s">
        <v>16</v>
      </c>
      <c r="C23" s="44">
        <v>40000</v>
      </c>
      <c r="D23" s="44">
        <f t="shared" si="0"/>
        <v>40000</v>
      </c>
    </row>
    <row r="24" spans="2:4" ht="18" customHeight="1" x14ac:dyDescent="0.25">
      <c r="B24" s="16" t="s">
        <v>49</v>
      </c>
      <c r="C24" s="22"/>
      <c r="D24" s="22">
        <f t="shared" si="0"/>
        <v>0</v>
      </c>
    </row>
    <row r="25" spans="2:4" s="6" customFormat="1" ht="18" customHeight="1" x14ac:dyDescent="0.25">
      <c r="B25" s="7" t="s">
        <v>17</v>
      </c>
      <c r="C25" s="23">
        <f>SUM(C26:C34)</f>
        <v>0</v>
      </c>
      <c r="D25" s="23">
        <f t="shared" si="0"/>
        <v>0</v>
      </c>
    </row>
    <row r="26" spans="2:4" ht="18" customHeight="1" x14ac:dyDescent="0.25">
      <c r="B26" s="16" t="s">
        <v>18</v>
      </c>
      <c r="C26" s="22">
        <v>0</v>
      </c>
      <c r="D26" s="22">
        <f t="shared" si="0"/>
        <v>0</v>
      </c>
    </row>
    <row r="27" spans="2:4" ht="18" customHeight="1" x14ac:dyDescent="0.25">
      <c r="B27" s="16" t="s">
        <v>26</v>
      </c>
      <c r="C27" s="22">
        <v>0</v>
      </c>
      <c r="D27" s="22">
        <f t="shared" si="0"/>
        <v>0</v>
      </c>
    </row>
    <row r="28" spans="2:4" ht="18" customHeight="1" x14ac:dyDescent="0.25">
      <c r="B28" s="16" t="s">
        <v>20</v>
      </c>
      <c r="C28" s="22">
        <v>0</v>
      </c>
      <c r="D28" s="22">
        <f t="shared" si="0"/>
        <v>0</v>
      </c>
    </row>
    <row r="29" spans="2:4" ht="18" customHeight="1" x14ac:dyDescent="0.25">
      <c r="B29" s="16" t="s">
        <v>27</v>
      </c>
      <c r="C29" s="22">
        <v>0</v>
      </c>
      <c r="D29" s="22">
        <f t="shared" si="0"/>
        <v>0</v>
      </c>
    </row>
    <row r="30" spans="2:4" ht="18" customHeight="1" x14ac:dyDescent="0.25">
      <c r="B30" s="16" t="s">
        <v>22</v>
      </c>
      <c r="C30" s="22">
        <v>0</v>
      </c>
      <c r="D30" s="22">
        <f t="shared" si="0"/>
        <v>0</v>
      </c>
    </row>
    <row r="31" spans="2:4" ht="18" customHeight="1" x14ac:dyDescent="0.25">
      <c r="B31" s="16" t="s">
        <v>51</v>
      </c>
      <c r="C31" s="22">
        <v>0</v>
      </c>
      <c r="D31" s="22">
        <v>0</v>
      </c>
    </row>
    <row r="32" spans="2:4" ht="18" customHeight="1" x14ac:dyDescent="0.25">
      <c r="B32" s="16" t="s">
        <v>28</v>
      </c>
      <c r="C32" s="22">
        <v>0</v>
      </c>
      <c r="D32" s="22">
        <f>SUM(C32:C32)</f>
        <v>0</v>
      </c>
    </row>
    <row r="33" spans="2:4" ht="18" customHeight="1" x14ac:dyDescent="0.25">
      <c r="B33" s="3" t="s">
        <v>52</v>
      </c>
      <c r="C33" s="22">
        <v>0</v>
      </c>
      <c r="D33" s="22">
        <v>0</v>
      </c>
    </row>
    <row r="34" spans="2:4" ht="18" customHeight="1" x14ac:dyDescent="0.25">
      <c r="B34" s="16" t="s">
        <v>19</v>
      </c>
      <c r="C34" s="22">
        <v>0</v>
      </c>
      <c r="D34" s="22">
        <f t="shared" ref="D34:D55" si="1">SUM(C34:C34)</f>
        <v>0</v>
      </c>
    </row>
    <row r="35" spans="2:4" s="6" customFormat="1" ht="18" customHeight="1" x14ac:dyDescent="0.25">
      <c r="B35" s="7" t="s">
        <v>29</v>
      </c>
      <c r="C35" s="23">
        <f>SUM(C36:C44)</f>
        <v>0</v>
      </c>
      <c r="D35" s="23">
        <f t="shared" si="1"/>
        <v>0</v>
      </c>
    </row>
    <row r="36" spans="2:4" ht="18" customHeight="1" x14ac:dyDescent="0.25">
      <c r="B36" s="16" t="s">
        <v>30</v>
      </c>
      <c r="C36" s="22">
        <v>0</v>
      </c>
      <c r="D36" s="22">
        <f t="shared" si="1"/>
        <v>0</v>
      </c>
    </row>
    <row r="37" spans="2:4" s="19" customFormat="1" ht="18" customHeight="1" x14ac:dyDescent="0.25">
      <c r="B37" s="16" t="s">
        <v>53</v>
      </c>
      <c r="C37" s="22">
        <v>0</v>
      </c>
      <c r="D37" s="22">
        <f t="shared" si="1"/>
        <v>0</v>
      </c>
    </row>
    <row r="38" spans="2:4" s="19" customFormat="1" ht="18" customHeight="1" x14ac:dyDescent="0.25">
      <c r="B38" s="16" t="s">
        <v>54</v>
      </c>
      <c r="C38" s="22">
        <v>0</v>
      </c>
      <c r="D38" s="22">
        <f t="shared" si="1"/>
        <v>0</v>
      </c>
    </row>
    <row r="39" spans="2:4" s="19" customFormat="1" ht="18" customHeight="1" x14ac:dyDescent="0.25">
      <c r="B39" s="16" t="s">
        <v>55</v>
      </c>
      <c r="C39" s="22">
        <v>0</v>
      </c>
      <c r="D39" s="22">
        <f t="shared" si="1"/>
        <v>0</v>
      </c>
    </row>
    <row r="40" spans="2:4" s="19" customFormat="1" ht="18" customHeight="1" x14ac:dyDescent="0.25">
      <c r="B40" s="16" t="s">
        <v>56</v>
      </c>
      <c r="C40" s="22">
        <v>0</v>
      </c>
      <c r="D40" s="22">
        <f t="shared" si="1"/>
        <v>0</v>
      </c>
    </row>
    <row r="41" spans="2:4" s="19" customFormat="1" ht="18" customHeight="1" x14ac:dyDescent="0.25">
      <c r="B41" s="3" t="s">
        <v>57</v>
      </c>
      <c r="C41" s="22">
        <v>0</v>
      </c>
      <c r="D41" s="22">
        <f t="shared" si="1"/>
        <v>0</v>
      </c>
    </row>
    <row r="42" spans="2:4" ht="18" customHeight="1" x14ac:dyDescent="0.25">
      <c r="B42" s="3" t="s">
        <v>31</v>
      </c>
      <c r="C42" s="22">
        <v>0</v>
      </c>
      <c r="D42" s="22">
        <f t="shared" si="1"/>
        <v>0</v>
      </c>
    </row>
    <row r="43" spans="2:4" ht="18" customHeight="1" x14ac:dyDescent="0.25">
      <c r="B43" s="16" t="s">
        <v>58</v>
      </c>
      <c r="C43" s="22">
        <v>0</v>
      </c>
      <c r="D43" s="22">
        <f t="shared" si="1"/>
        <v>0</v>
      </c>
    </row>
    <row r="44" spans="2:4" ht="18" customHeight="1" x14ac:dyDescent="0.25">
      <c r="B44" s="16" t="s">
        <v>59</v>
      </c>
      <c r="C44" s="22">
        <v>0</v>
      </c>
      <c r="D44" s="22">
        <f t="shared" si="1"/>
        <v>0</v>
      </c>
    </row>
    <row r="45" spans="2:4" ht="18" customHeight="1" x14ac:dyDescent="0.25">
      <c r="B45" s="7" t="s">
        <v>60</v>
      </c>
      <c r="C45" s="23">
        <f>SUM(C46:C52)</f>
        <v>0</v>
      </c>
      <c r="D45" s="23">
        <f t="shared" si="1"/>
        <v>0</v>
      </c>
    </row>
    <row r="46" spans="2:4" ht="18" customHeight="1" x14ac:dyDescent="0.25">
      <c r="B46" s="20" t="s">
        <v>61</v>
      </c>
      <c r="C46" s="22">
        <v>0</v>
      </c>
      <c r="D46" s="22">
        <f t="shared" si="1"/>
        <v>0</v>
      </c>
    </row>
    <row r="47" spans="2:4" ht="18" customHeight="1" x14ac:dyDescent="0.25">
      <c r="B47" s="16" t="s">
        <v>62</v>
      </c>
      <c r="C47" s="22">
        <v>0</v>
      </c>
      <c r="D47" s="22">
        <f t="shared" si="1"/>
        <v>0</v>
      </c>
    </row>
    <row r="48" spans="2:4" ht="18" customHeight="1" x14ac:dyDescent="0.25">
      <c r="B48" s="16" t="s">
        <v>63</v>
      </c>
      <c r="C48" s="22">
        <v>0</v>
      </c>
      <c r="D48" s="22">
        <f t="shared" si="1"/>
        <v>0</v>
      </c>
    </row>
    <row r="49" spans="2:4" ht="18" customHeight="1" x14ac:dyDescent="0.25">
      <c r="B49" s="16" t="s">
        <v>64</v>
      </c>
      <c r="C49" s="22">
        <v>0</v>
      </c>
      <c r="D49" s="22">
        <f t="shared" si="1"/>
        <v>0</v>
      </c>
    </row>
    <row r="50" spans="2:4" ht="18" customHeight="1" x14ac:dyDescent="0.25">
      <c r="B50" s="16" t="s">
        <v>65</v>
      </c>
      <c r="C50" s="22">
        <v>0</v>
      </c>
      <c r="D50" s="22">
        <f t="shared" si="1"/>
        <v>0</v>
      </c>
    </row>
    <row r="51" spans="2:4" ht="18" customHeight="1" x14ac:dyDescent="0.25">
      <c r="B51" s="16" t="s">
        <v>66</v>
      </c>
      <c r="C51" s="22">
        <v>0</v>
      </c>
      <c r="D51" s="22">
        <f t="shared" si="1"/>
        <v>0</v>
      </c>
    </row>
    <row r="52" spans="2:4" ht="18" customHeight="1" x14ac:dyDescent="0.25">
      <c r="B52" s="34" t="s">
        <v>67</v>
      </c>
      <c r="C52" s="35">
        <v>0</v>
      </c>
      <c r="D52" s="35">
        <f t="shared" si="1"/>
        <v>0</v>
      </c>
    </row>
    <row r="53" spans="2:4" s="6" customFormat="1" ht="18" customHeight="1" x14ac:dyDescent="0.25">
      <c r="B53" s="36" t="s">
        <v>32</v>
      </c>
      <c r="C53" s="37">
        <f>SUM(C54:C64)</f>
        <v>0</v>
      </c>
      <c r="D53" s="37">
        <f t="shared" si="1"/>
        <v>0</v>
      </c>
    </row>
    <row r="54" spans="2:4" ht="18" customHeight="1" x14ac:dyDescent="0.25">
      <c r="B54" s="3" t="s">
        <v>33</v>
      </c>
      <c r="C54" s="22">
        <v>0</v>
      </c>
      <c r="D54" s="22">
        <f t="shared" si="1"/>
        <v>0</v>
      </c>
    </row>
    <row r="55" spans="2:4" ht="18" customHeight="1" x14ac:dyDescent="0.25">
      <c r="B55" s="3" t="s">
        <v>34</v>
      </c>
      <c r="C55" s="22">
        <v>0</v>
      </c>
      <c r="D55" s="22">
        <f t="shared" si="1"/>
        <v>0</v>
      </c>
    </row>
    <row r="56" spans="2:4" ht="18" customHeight="1" x14ac:dyDescent="0.25">
      <c r="B56" s="16" t="s">
        <v>68</v>
      </c>
      <c r="C56" s="22">
        <v>0</v>
      </c>
      <c r="D56" s="22">
        <v>0</v>
      </c>
    </row>
    <row r="57" spans="2:4" ht="18" customHeight="1" x14ac:dyDescent="0.25">
      <c r="B57" s="16" t="s">
        <v>35</v>
      </c>
      <c r="C57" s="22">
        <v>0</v>
      </c>
      <c r="D57" s="22">
        <v>0</v>
      </c>
    </row>
    <row r="58" spans="2:4" ht="18" customHeight="1" x14ac:dyDescent="0.25">
      <c r="B58" s="3" t="s">
        <v>36</v>
      </c>
      <c r="C58" s="22">
        <v>0</v>
      </c>
      <c r="D58" s="22">
        <v>0</v>
      </c>
    </row>
    <row r="59" spans="2:4" ht="18" customHeight="1" x14ac:dyDescent="0.25">
      <c r="B59" s="3" t="s">
        <v>37</v>
      </c>
      <c r="C59" s="22">
        <v>0</v>
      </c>
      <c r="D59" s="22">
        <v>0</v>
      </c>
    </row>
    <row r="60" spans="2:4" ht="18" customHeight="1" x14ac:dyDescent="0.25">
      <c r="B60" s="3" t="s">
        <v>69</v>
      </c>
      <c r="C60" s="22">
        <v>0</v>
      </c>
      <c r="D60" s="22">
        <v>0</v>
      </c>
    </row>
    <row r="61" spans="2:4" ht="18" customHeight="1" x14ac:dyDescent="0.25">
      <c r="B61" s="3" t="s">
        <v>38</v>
      </c>
      <c r="C61" s="22">
        <v>0</v>
      </c>
      <c r="D61" s="22">
        <v>0</v>
      </c>
    </row>
    <row r="62" spans="2:4" ht="18" customHeight="1" x14ac:dyDescent="0.25">
      <c r="B62" s="16" t="s">
        <v>39</v>
      </c>
      <c r="C62" s="22">
        <v>0</v>
      </c>
      <c r="D62" s="22">
        <v>0</v>
      </c>
    </row>
    <row r="63" spans="2:4" ht="18" customHeight="1" x14ac:dyDescent="0.25">
      <c r="B63" s="3" t="s">
        <v>70</v>
      </c>
      <c r="C63" s="22">
        <v>0</v>
      </c>
      <c r="D63" s="22">
        <v>0</v>
      </c>
    </row>
    <row r="64" spans="2:4" ht="18" customHeight="1" x14ac:dyDescent="0.25">
      <c r="B64" s="16" t="s">
        <v>71</v>
      </c>
      <c r="C64" s="22">
        <v>0</v>
      </c>
      <c r="D64" s="22">
        <v>0</v>
      </c>
    </row>
    <row r="65" spans="2:4" ht="18" customHeight="1" x14ac:dyDescent="0.25">
      <c r="B65" s="7" t="s">
        <v>72</v>
      </c>
      <c r="C65" s="23">
        <f>SUM(C66:C69)</f>
        <v>0</v>
      </c>
      <c r="D65" s="23">
        <f t="shared" ref="D65:D80" si="2">SUM(C65:C65)</f>
        <v>0</v>
      </c>
    </row>
    <row r="66" spans="2:4" ht="18" customHeight="1" x14ac:dyDescent="0.25">
      <c r="B66" s="16" t="s">
        <v>73</v>
      </c>
      <c r="C66" s="22">
        <v>0</v>
      </c>
      <c r="D66" s="24">
        <f t="shared" si="2"/>
        <v>0</v>
      </c>
    </row>
    <row r="67" spans="2:4" ht="18" customHeight="1" x14ac:dyDescent="0.25">
      <c r="B67" s="3" t="s">
        <v>74</v>
      </c>
      <c r="C67" s="22">
        <v>0</v>
      </c>
      <c r="D67" s="24">
        <f t="shared" si="2"/>
        <v>0</v>
      </c>
    </row>
    <row r="68" spans="2:4" ht="18" customHeight="1" x14ac:dyDescent="0.25">
      <c r="B68" s="16" t="s">
        <v>75</v>
      </c>
      <c r="C68" s="22">
        <v>0</v>
      </c>
      <c r="D68" s="24">
        <f t="shared" si="2"/>
        <v>0</v>
      </c>
    </row>
    <row r="69" spans="2:4" ht="18" customHeight="1" x14ac:dyDescent="0.25">
      <c r="B69" s="16" t="s">
        <v>76</v>
      </c>
      <c r="C69" s="22">
        <v>0</v>
      </c>
      <c r="D69" s="24">
        <f t="shared" si="2"/>
        <v>0</v>
      </c>
    </row>
    <row r="70" spans="2:4" ht="18" customHeight="1" x14ac:dyDescent="0.25">
      <c r="B70" s="21" t="s">
        <v>77</v>
      </c>
      <c r="C70" s="23">
        <f>SUM(C71:C75)</f>
        <v>0</v>
      </c>
      <c r="D70" s="23">
        <f t="shared" si="2"/>
        <v>0</v>
      </c>
    </row>
    <row r="71" spans="2:4" ht="18" customHeight="1" x14ac:dyDescent="0.25">
      <c r="B71" s="16" t="s">
        <v>78</v>
      </c>
      <c r="C71" s="22">
        <v>0</v>
      </c>
      <c r="D71" s="24">
        <f t="shared" si="2"/>
        <v>0</v>
      </c>
    </row>
    <row r="72" spans="2:4" ht="18" customHeight="1" x14ac:dyDescent="0.25">
      <c r="B72" s="16" t="s">
        <v>79</v>
      </c>
      <c r="C72" s="22">
        <v>0</v>
      </c>
      <c r="D72" s="24">
        <f t="shared" si="2"/>
        <v>0</v>
      </c>
    </row>
    <row r="73" spans="2:4" ht="18" customHeight="1" x14ac:dyDescent="0.25">
      <c r="B73" s="16" t="s">
        <v>80</v>
      </c>
      <c r="C73" s="22">
        <v>0</v>
      </c>
      <c r="D73" s="24">
        <f t="shared" si="2"/>
        <v>0</v>
      </c>
    </row>
    <row r="74" spans="2:4" ht="18" customHeight="1" x14ac:dyDescent="0.25">
      <c r="B74" s="16" t="s">
        <v>81</v>
      </c>
      <c r="C74" s="22">
        <v>0</v>
      </c>
      <c r="D74" s="24">
        <f t="shared" si="2"/>
        <v>0</v>
      </c>
    </row>
    <row r="75" spans="2:4" ht="18" customHeight="1" x14ac:dyDescent="0.25">
      <c r="B75" s="16" t="s">
        <v>82</v>
      </c>
      <c r="C75" s="22">
        <v>0</v>
      </c>
      <c r="D75" s="24">
        <f t="shared" si="2"/>
        <v>0</v>
      </c>
    </row>
    <row r="76" spans="2:4" ht="18" customHeight="1" x14ac:dyDescent="0.25">
      <c r="B76" s="7" t="s">
        <v>83</v>
      </c>
      <c r="C76" s="23">
        <f>SUM(C77:C80)</f>
        <v>0</v>
      </c>
      <c r="D76" s="23">
        <f t="shared" si="2"/>
        <v>0</v>
      </c>
    </row>
    <row r="77" spans="2:4" ht="18" customHeight="1" x14ac:dyDescent="0.25">
      <c r="B77" s="16" t="s">
        <v>84</v>
      </c>
      <c r="C77" s="22">
        <v>0</v>
      </c>
      <c r="D77" s="24">
        <f t="shared" si="2"/>
        <v>0</v>
      </c>
    </row>
    <row r="78" spans="2:4" ht="18" customHeight="1" x14ac:dyDescent="0.25">
      <c r="B78" s="16" t="s">
        <v>85</v>
      </c>
      <c r="C78" s="22">
        <v>0</v>
      </c>
      <c r="D78" s="24">
        <f t="shared" si="2"/>
        <v>0</v>
      </c>
    </row>
    <row r="79" spans="2:4" ht="18" customHeight="1" x14ac:dyDescent="0.25">
      <c r="B79" s="16" t="s">
        <v>86</v>
      </c>
      <c r="C79" s="22">
        <v>0</v>
      </c>
      <c r="D79" s="24">
        <f t="shared" si="2"/>
        <v>0</v>
      </c>
    </row>
    <row r="80" spans="2:4" ht="18" customHeight="1" x14ac:dyDescent="0.25">
      <c r="B80" s="16" t="s">
        <v>87</v>
      </c>
      <c r="C80" s="22">
        <v>0</v>
      </c>
      <c r="D80" s="32">
        <f t="shared" si="2"/>
        <v>0</v>
      </c>
    </row>
    <row r="81" spans="2:5" ht="18" customHeight="1" x14ac:dyDescent="0.25">
      <c r="B81" s="17" t="s">
        <v>40</v>
      </c>
      <c r="C81" s="27">
        <f>C53+C35+C25+C15+C9</f>
        <v>4277859.6100000003</v>
      </c>
      <c r="D81" s="27">
        <f>D53+D35+D25+D15+D9</f>
        <v>4277859.6100000003</v>
      </c>
    </row>
    <row r="82" spans="2:5" ht="18" customHeight="1" x14ac:dyDescent="0.25">
      <c r="B82" s="5"/>
      <c r="C82" s="4"/>
      <c r="D82" s="5"/>
    </row>
    <row r="83" spans="2:5" s="6" customFormat="1" ht="18" customHeight="1" x14ac:dyDescent="0.25">
      <c r="B83" s="10" t="s">
        <v>41</v>
      </c>
      <c r="C83" s="11"/>
      <c r="D83" s="12"/>
    </row>
    <row r="84" spans="2:5" s="6" customFormat="1" ht="18" customHeight="1" x14ac:dyDescent="0.25">
      <c r="B84" s="7" t="s">
        <v>42</v>
      </c>
      <c r="C84" s="23">
        <f>SUM(C85:C86)</f>
        <v>0</v>
      </c>
      <c r="D84" s="23">
        <f>SUM(C84)</f>
        <v>0</v>
      </c>
    </row>
    <row r="85" spans="2:5" ht="18" customHeight="1" x14ac:dyDescent="0.25">
      <c r="B85" s="3" t="s">
        <v>43</v>
      </c>
      <c r="C85" s="22">
        <v>0</v>
      </c>
      <c r="D85" s="22">
        <v>0</v>
      </c>
    </row>
    <row r="86" spans="2:5" ht="18" customHeight="1" x14ac:dyDescent="0.25">
      <c r="B86" s="16" t="s">
        <v>88</v>
      </c>
      <c r="C86" s="22">
        <v>0</v>
      </c>
      <c r="D86" s="22">
        <v>0</v>
      </c>
    </row>
    <row r="87" spans="2:5" s="6" customFormat="1" ht="18" customHeight="1" x14ac:dyDescent="0.25">
      <c r="B87" s="7" t="s">
        <v>44</v>
      </c>
      <c r="C87" s="23">
        <f>SUM(C88:C89)</f>
        <v>0</v>
      </c>
      <c r="D87" s="23">
        <f>SUM(C87)</f>
        <v>0</v>
      </c>
    </row>
    <row r="88" spans="2:5" ht="18" customHeight="1" x14ac:dyDescent="0.25">
      <c r="B88" s="3" t="s">
        <v>45</v>
      </c>
      <c r="C88" s="22">
        <v>0</v>
      </c>
      <c r="D88" s="22">
        <v>0</v>
      </c>
    </row>
    <row r="89" spans="2:5" ht="18" customHeight="1" x14ac:dyDescent="0.25">
      <c r="B89" s="3" t="s">
        <v>89</v>
      </c>
      <c r="C89" s="22">
        <v>0</v>
      </c>
      <c r="D89" s="22">
        <v>0</v>
      </c>
    </row>
    <row r="90" spans="2:5" ht="18" customHeight="1" x14ac:dyDescent="0.25">
      <c r="B90" s="7" t="s">
        <v>90</v>
      </c>
      <c r="C90" s="23">
        <f>SUM(C91)</f>
        <v>0</v>
      </c>
      <c r="D90" s="23">
        <f>SUM(C90)</f>
        <v>0</v>
      </c>
    </row>
    <row r="91" spans="2:5" ht="18" customHeight="1" x14ac:dyDescent="0.25">
      <c r="B91" s="3" t="s">
        <v>91</v>
      </c>
      <c r="C91" s="22">
        <v>0</v>
      </c>
      <c r="D91" s="22">
        <v>0</v>
      </c>
    </row>
    <row r="92" spans="2:5" ht="18" customHeight="1" x14ac:dyDescent="0.25">
      <c r="B92" s="17" t="s">
        <v>46</v>
      </c>
      <c r="C92" s="9"/>
      <c r="D92" s="13"/>
    </row>
    <row r="93" spans="2:5" ht="18" customHeight="1" x14ac:dyDescent="0.25">
      <c r="B93" s="5"/>
      <c r="C93" s="4"/>
      <c r="D93" s="15"/>
    </row>
    <row r="94" spans="2:5" ht="18" customHeight="1" x14ac:dyDescent="0.25">
      <c r="B94" s="18" t="s">
        <v>47</v>
      </c>
      <c r="C94" s="14">
        <f>C81+C92</f>
        <v>4277859.6100000003</v>
      </c>
      <c r="D94" s="14">
        <f>+D81+D92</f>
        <v>4277859.6100000003</v>
      </c>
      <c r="E94" s="46">
        <v>4277859.6100000003</v>
      </c>
    </row>
    <row r="95" spans="2:5" x14ac:dyDescent="0.25">
      <c r="B95" t="s">
        <v>48</v>
      </c>
      <c r="E95" s="45">
        <f>+E94-D94</f>
        <v>0</v>
      </c>
    </row>
    <row r="99" spans="2:15" x14ac:dyDescent="0.25">
      <c r="B99" s="33"/>
      <c r="C99" s="28"/>
      <c r="D99" s="28"/>
    </row>
    <row r="100" spans="2:15" x14ac:dyDescent="0.25">
      <c r="B100" s="38" t="s">
        <v>95</v>
      </c>
      <c r="C100" s="48" t="s">
        <v>93</v>
      </c>
      <c r="D100" s="48"/>
    </row>
    <row r="101" spans="2:15" x14ac:dyDescent="0.25">
      <c r="B101" s="39" t="s">
        <v>96</v>
      </c>
      <c r="C101" s="49" t="s">
        <v>94</v>
      </c>
      <c r="D101" s="49"/>
    </row>
    <row r="107" spans="2:15" x14ac:dyDescent="0.25">
      <c r="B107" s="48" t="s">
        <v>92</v>
      </c>
      <c r="C107" s="48"/>
      <c r="D107" s="48"/>
    </row>
    <row r="108" spans="2:15" x14ac:dyDescent="0.25">
      <c r="B108" s="50" t="s">
        <v>97</v>
      </c>
      <c r="C108" s="50"/>
      <c r="D108" s="5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</row>
    <row r="111" spans="2:15" x14ac:dyDescent="0.25">
      <c r="B111" s="26"/>
      <c r="C111" s="42"/>
      <c r="D111" s="28"/>
    </row>
    <row r="112" spans="2:15" x14ac:dyDescent="0.25">
      <c r="B112" s="25"/>
      <c r="D112" s="26"/>
    </row>
    <row r="113" spans="4:4" x14ac:dyDescent="0.25">
      <c r="D113" s="25"/>
    </row>
  </sheetData>
  <mergeCells count="9">
    <mergeCell ref="B1:D1"/>
    <mergeCell ref="B2:D2"/>
    <mergeCell ref="B3:D3"/>
    <mergeCell ref="B4:D4"/>
    <mergeCell ref="C100:D100"/>
    <mergeCell ref="C101:D101"/>
    <mergeCell ref="B107:D107"/>
    <mergeCell ref="B108:D108"/>
    <mergeCell ref="B5:C5"/>
  </mergeCells>
  <printOptions horizontalCentered="1" verticalCentered="1"/>
  <pageMargins left="0.43307086614173229" right="0.19685039370078741" top="0.23622047244094491" bottom="0.23622047244094491" header="0.31496062992125984" footer="0.31496062992125984"/>
  <pageSetup scale="55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2023-02-02T18:34:34Z</cp:lastPrinted>
  <dcterms:created xsi:type="dcterms:W3CDTF">2018-10-05T19:26:31Z</dcterms:created>
  <dcterms:modified xsi:type="dcterms:W3CDTF">2023-02-02T19:27:24Z</dcterms:modified>
</cp:coreProperties>
</file>