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Informes de Ingresos y Egresos\2024\Agosto\"/>
    </mc:Choice>
  </mc:AlternateContent>
  <xr:revisionPtr revIDLastSave="0" documentId="8_{6CBCE36E-7D46-4649-8735-2BE79BA311C8}" xr6:coauthVersionLast="47" xr6:coauthVersionMax="47" xr10:uidLastSave="{00000000-0000-0000-0000-000000000000}"/>
  <bookViews>
    <workbookView xWindow="-24120" yWindow="0" windowWidth="24240" windowHeight="13140" xr2:uid="{F7056BFA-01B1-49CC-B3D6-4CC02EF8BFC7}"/>
  </bookViews>
  <sheets>
    <sheet name="Ingresos y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y egresos'!$A$1:$G$30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G15" i="1"/>
  <c r="G16" i="1" s="1"/>
  <c r="G17" i="1" s="1"/>
  <c r="G18" i="1" s="1"/>
  <c r="G19" i="1" s="1"/>
  <c r="G20" i="1" s="1"/>
  <c r="G21" i="1" s="1"/>
</calcChain>
</file>

<file path=xl/sharedStrings.xml><?xml version="1.0" encoding="utf-8"?>
<sst xmlns="http://schemas.openxmlformats.org/spreadsheetml/2006/main" count="28" uniqueCount="27">
  <si>
    <t xml:space="preserve">            ORGANISMO DOMINICANO DE ACREDITACION </t>
  </si>
  <si>
    <t xml:space="preserve">LIBRO BANCO </t>
  </si>
  <si>
    <t>BANRESERVAS</t>
  </si>
  <si>
    <t>DEL 01 AL 31 DE AGOSTO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</si>
  <si>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</si>
  <si>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</si>
  <si>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</si>
  <si>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</si>
  <si>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</si>
  <si>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</si>
  <si>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</si>
  <si>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</si>
  <si>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</si>
  <si>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31/07/2024</t>
  </si>
  <si>
    <t>4524000000004</t>
  </si>
  <si>
    <t>Viaticos</t>
  </si>
  <si>
    <t>000386</t>
  </si>
  <si>
    <t>Reposición caja chica Administrativa</t>
  </si>
  <si>
    <t>Transferencia por regularización de Anticipos Financieros</t>
  </si>
  <si>
    <t>000387</t>
  </si>
  <si>
    <t>Reposición caja chica Dirección Ejecutiva</t>
  </si>
  <si>
    <t>000388</t>
  </si>
  <si>
    <t>Cargos bancarios de agosto 2024</t>
  </si>
  <si>
    <t>BALANCE AL 31/08/2024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</si>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</sst>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0" fontId="6" fillId="0" borderId="9" xfId="0" applyFont="1" applyBorder="1" applyAlignment="1">
      <alignment wrapText="1"/>
    </xf>
    <xf numFmtId="14" fontId="6" fillId="0" borderId="12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center"/>
    </xf>
    <xf numFmtId="4" fontId="6" fillId="0" borderId="14" xfId="0" applyNumberFormat="1" applyFont="1" applyBorder="1"/>
    <xf numFmtId="14" fontId="6" fillId="0" borderId="15" xfId="0" applyNumberFormat="1" applyFont="1" applyBorder="1" applyAlignment="1">
      <alignment horizontal="right"/>
    </xf>
    <xf numFmtId="49" fontId="0" fillId="0" borderId="16" xfId="0" applyNumberFormat="1" applyBorder="1" applyAlignment="1">
      <alignment horizontal="center"/>
    </xf>
    <xf numFmtId="0" fontId="6" fillId="0" borderId="16" xfId="0" applyFont="1" applyBorder="1"/>
    <xf numFmtId="4" fontId="6" fillId="0" borderId="16" xfId="0" applyNumberFormat="1" applyFont="1" applyBorder="1"/>
    <xf numFmtId="4" fontId="6" fillId="0" borderId="17" xfId="0" applyNumberFormat="1" applyFont="1" applyBorder="1"/>
    <xf numFmtId="14" fontId="6" fillId="0" borderId="18" xfId="0" applyNumberFormat="1" applyFont="1" applyBorder="1"/>
    <xf numFmtId="14" fontId="6" fillId="0" borderId="19" xfId="0" applyNumberFormat="1" applyFont="1" applyBorder="1"/>
    <xf numFmtId="0" fontId="8" fillId="0" borderId="19" xfId="0" applyFont="1" applyBorder="1"/>
    <xf numFmtId="4" fontId="8" fillId="0" borderId="20" xfId="0" applyNumberFormat="1" applyFont="1" applyBorder="1"/>
    <xf numFmtId="4" fontId="8" fillId="0" borderId="19" xfId="0" applyNumberFormat="1" applyFont="1" applyBorder="1"/>
    <xf numFmtId="4" fontId="2" fillId="0" borderId="21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1191C91-AE1F-4BAB-AB2E-95A109C5B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E8D4-9A7B-4A4F-AFC1-F931F575CF13}">
  <dimension ref="A1:J30"/>
  <sheetViews>
    <sheetView tabSelected="1" topLeftCell="A16" zoomScale="120" zoomScaleNormal="120" workbookViewId="0">
      <pane xSplit="1" topLeftCell="B1" activePane="topRight" state="frozen"/>
      <selection activeCell="A18" sqref="A18"/>
      <selection pane="topRight" activeCell="E26" sqref="E26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4" t="s">
        <v>0</v>
      </c>
      <c r="B4" s="44"/>
      <c r="C4" s="44"/>
      <c r="D4" s="44"/>
      <c r="E4" s="44"/>
      <c r="F4" s="44"/>
      <c r="G4" s="44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5" t="s">
        <v>1</v>
      </c>
      <c r="B6" s="45"/>
      <c r="C6" s="45"/>
      <c r="D6" s="45"/>
      <c r="E6" s="45"/>
      <c r="F6" s="45"/>
      <c r="G6" s="45"/>
      <c r="H6" s="5"/>
    </row>
    <row r="7" spans="1:8" ht="16.5" customHeight="1" x14ac:dyDescent="0.3">
      <c r="A7" s="45" t="s">
        <v>2</v>
      </c>
      <c r="B7" s="45"/>
      <c r="C7" s="45"/>
      <c r="D7" s="45"/>
      <c r="E7" s="45"/>
      <c r="F7" s="45"/>
      <c r="G7" s="45"/>
      <c r="H7" s="5"/>
    </row>
    <row r="8" spans="1:8" ht="18.75" customHeight="1" x14ac:dyDescent="0.3">
      <c r="A8" s="45" t="s">
        <v>3</v>
      </c>
      <c r="B8" s="45"/>
      <c r="C8" s="45"/>
      <c r="D8" s="45"/>
      <c r="E8" s="45"/>
      <c r="F8" s="45"/>
      <c r="G8" s="45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6" t="s">
        <v>4</v>
      </c>
      <c r="C10" s="46"/>
      <c r="D10" s="46"/>
      <c r="E10" s="46"/>
      <c r="F10" s="46"/>
      <c r="G10" s="46"/>
      <c r="H10" s="6"/>
    </row>
    <row r="11" spans="1:8" ht="21" customHeight="1" x14ac:dyDescent="0.3">
      <c r="B11" s="47" t="s">
        <v>5</v>
      </c>
      <c r="C11" s="47"/>
      <c r="D11" s="47"/>
      <c r="E11" s="47"/>
      <c r="F11" s="47"/>
      <c r="G11" s="47"/>
      <c r="H11" s="6"/>
    </row>
    <row r="12" spans="1:8" ht="9.75" customHeight="1" thickBot="1" x14ac:dyDescent="0.35">
      <c r="B12" s="42" t="s">
        <v>6</v>
      </c>
      <c r="C12" s="42"/>
      <c r="D12" s="42"/>
      <c r="E12" s="42"/>
      <c r="F12" s="42"/>
      <c r="G12" s="42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72417.67</v>
      </c>
      <c r="H14" s="19"/>
    </row>
    <row r="15" spans="1:8" ht="19.5" customHeight="1" x14ac:dyDescent="0.3">
      <c r="B15" s="20">
        <v>45506</v>
      </c>
      <c r="C15" s="21" t="s">
        <v>14</v>
      </c>
      <c r="D15" s="22" t="s">
        <v>15</v>
      </c>
      <c r="E15" s="23"/>
      <c r="F15" s="23">
        <v>26500</v>
      </c>
      <c r="G15" s="24">
        <f>+G14+E15-F15</f>
        <v>45917.67</v>
      </c>
      <c r="H15" s="19"/>
    </row>
    <row r="16" spans="1:8" ht="19.5" customHeight="1" x14ac:dyDescent="0.3">
      <c r="B16" s="20">
        <v>45506</v>
      </c>
      <c r="C16" s="21" t="s">
        <v>16</v>
      </c>
      <c r="D16" s="25" t="s">
        <v>17</v>
      </c>
      <c r="E16" s="23"/>
      <c r="F16" s="23">
        <v>14243.14</v>
      </c>
      <c r="G16" s="24">
        <f t="shared" ref="G16:G20" si="0">+G15+E16-F16</f>
        <v>31674.53</v>
      </c>
      <c r="H16" s="19"/>
    </row>
    <row r="17" spans="2:10" ht="27" customHeight="1" x14ac:dyDescent="0.3">
      <c r="B17" s="20">
        <v>45510</v>
      </c>
      <c r="C17" s="21"/>
      <c r="D17" s="25" t="s">
        <v>18</v>
      </c>
      <c r="E17" s="23">
        <v>70171.929999999993</v>
      </c>
      <c r="F17" s="23"/>
      <c r="G17" s="24">
        <f t="shared" si="0"/>
        <v>101846.45999999999</v>
      </c>
      <c r="H17" s="19"/>
    </row>
    <row r="18" spans="2:10" ht="19.5" customHeight="1" x14ac:dyDescent="0.3">
      <c r="B18" s="20">
        <v>45530</v>
      </c>
      <c r="C18" s="21" t="s">
        <v>19</v>
      </c>
      <c r="D18" s="25" t="s">
        <v>20</v>
      </c>
      <c r="E18" s="23"/>
      <c r="F18" s="23">
        <v>9554.76</v>
      </c>
      <c r="G18" s="24">
        <f t="shared" si="0"/>
        <v>92291.7</v>
      </c>
      <c r="H18" s="19"/>
    </row>
    <row r="19" spans="2:10" ht="19.5" customHeight="1" x14ac:dyDescent="0.3">
      <c r="B19" s="26">
        <v>45533</v>
      </c>
      <c r="C19" s="27" t="s">
        <v>21</v>
      </c>
      <c r="D19" s="25" t="s">
        <v>17</v>
      </c>
      <c r="E19" s="28"/>
      <c r="F19" s="28">
        <v>17169.310000000001</v>
      </c>
      <c r="G19" s="24">
        <f t="shared" si="0"/>
        <v>75122.39</v>
      </c>
      <c r="H19" s="19"/>
    </row>
    <row r="20" spans="2:10" ht="19.5" customHeight="1" thickBot="1" x14ac:dyDescent="0.35">
      <c r="B20" s="29">
        <v>45535</v>
      </c>
      <c r="C20" s="30"/>
      <c r="D20" s="31" t="s">
        <v>22</v>
      </c>
      <c r="E20" s="32"/>
      <c r="F20" s="32">
        <v>250.44</v>
      </c>
      <c r="G20" s="33">
        <f t="shared" si="0"/>
        <v>74871.95</v>
      </c>
    </row>
    <row r="21" spans="2:10" s="2" customFormat="1" ht="21" customHeight="1" thickBot="1" x14ac:dyDescent="0.35">
      <c r="B21" s="34"/>
      <c r="C21" s="35"/>
      <c r="D21" s="36" t="s">
        <v>23</v>
      </c>
      <c r="E21" s="37">
        <f>SUM(E14:E20)</f>
        <v>70171.929999999993</v>
      </c>
      <c r="F21" s="38">
        <f>SUM(F14:F20)</f>
        <v>67717.650000000009</v>
      </c>
      <c r="G21" s="39">
        <f>+G20</f>
        <v>74871.95</v>
      </c>
      <c r="I21" s="40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s="2" customFormat="1" x14ac:dyDescent="0.3">
      <c r="B25"/>
      <c r="C25" s="1"/>
      <c r="D25"/>
    </row>
    <row r="26" spans="2:10" s="2" customFormat="1" x14ac:dyDescent="0.3">
      <c r="B26"/>
      <c r="C26" s="1" t="s">
        <v>24</v>
      </c>
      <c r="D26"/>
    </row>
    <row r="27" spans="2:10" x14ac:dyDescent="0.3">
      <c r="G27" s="40"/>
    </row>
    <row r="28" spans="2:10" x14ac:dyDescent="0.3">
      <c r="G28" s="41"/>
    </row>
    <row r="29" spans="2:10" x14ac:dyDescent="0.3">
      <c r="B29" s="43" t="s">
        <v>25</v>
      </c>
      <c r="C29" s="43"/>
      <c r="D29" s="7"/>
    </row>
    <row r="30" spans="2:10" s="2" customFormat="1" x14ac:dyDescent="0.3">
      <c r="B30" s="43" t="s">
        <v>26</v>
      </c>
      <c r="C30" s="43"/>
      <c r="D30" s="7"/>
      <c r="I30"/>
      <c r="J30"/>
    </row>
  </sheetData>
  <mergeCells count="9">
    <mergeCell ref="B12:G12"/>
    <mergeCell ref="B29:C29"/>
    <mergeCell ref="B30:C30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2024-09-10T15:28:56Z</dcterms:created>
  <dcterms:modified xsi:type="dcterms:W3CDTF">2024-09-10T18:11:55Z</dcterms:modified>
</cp:coreProperties>
</file>