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Finanzas\Informes de Ingresos y Egresos\2024\Julio\"/>
    </mc:Choice>
  </mc:AlternateContent>
  <xr:revisionPtr revIDLastSave="0" documentId="8_{72F52DE9-824C-40B5-B05E-3345E1EFA120}" xr6:coauthVersionLast="47" xr6:coauthVersionMax="47" xr10:uidLastSave="{00000000-0000-0000-0000-000000000000}"/>
  <bookViews>
    <workbookView xWindow="-24120" yWindow="0" windowWidth="24240" windowHeight="13140" xr2:uid="{21ADFE2D-E6FC-46C0-A9C0-C359045C4A7E}"/>
  </bookViews>
  <sheets>
    <sheet name="Ingresos egresos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'Ingresos egresos'!$A$1:$G$29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16" i="1"/>
  <c r="G15" i="1"/>
  <c r="G16" i="1" s="1"/>
  <c r="G17" i="1" s="1"/>
  <c r="G18" i="1" s="1"/>
  <c r="G19" i="1" s="1"/>
  <c r="G20" i="1" s="1"/>
</calcChain>
</file>

<file path=xl/sharedStrings.xml><?xml version="1.0" encoding="utf-8"?>
<sst xmlns="http://schemas.openxmlformats.org/spreadsheetml/2006/main" count="27" uniqueCount="27">
  <si>
    <t xml:space="preserve">            ORGANISMO DOMINICANO DE ACREDITACION </t>
  </si>
  <si>
    <t xml:space="preserve">LIBRO BANCO </t>
  </si>
  <si>
    <t>BANRESERVAS</t>
  </si>
  <si>
    <t>DEL 01 AL 31 DE JULIO DE 2024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</si>
  <si>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</si>
  <si>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</si>
  <si>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</si>
  <si>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</si>
  <si>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</si>
  <si>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</si>
  <si>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</si>
  <si>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</si>
  <si>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</si>
  <si>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30/06/2024</t>
  </si>
  <si>
    <t>000383</t>
  </si>
  <si>
    <t xml:space="preserve">Nulo </t>
  </si>
  <si>
    <t>000384</t>
  </si>
  <si>
    <t>Reposición caja chica Dirección Ejecutiva</t>
  </si>
  <si>
    <t>000385</t>
  </si>
  <si>
    <t>Reposición caja chica Administrativa</t>
  </si>
  <si>
    <t>4524000000003</t>
  </si>
  <si>
    <t xml:space="preserve">Pago viaticos </t>
  </si>
  <si>
    <t>Cargos bancarios de julio 2024</t>
  </si>
  <si>
    <t>BALANCE AL 31/07/2024</t>
  </si>
  <si>
    <t xml:space="preserve"> 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</si>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</sst>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wrapText="1"/>
    </xf>
    <xf numFmtId="4" fontId="6" fillId="0" borderId="10" xfId="0" applyNumberFormat="1" applyFont="1" applyBorder="1"/>
    <xf numFmtId="4" fontId="6" fillId="0" borderId="11" xfId="0" applyNumberFormat="1" applyFont="1" applyBorder="1"/>
    <xf numFmtId="14" fontId="6" fillId="0" borderId="12" xfId="0" applyNumberFormat="1" applyFont="1" applyBorder="1" applyAlignment="1">
      <alignment horizontal="right"/>
    </xf>
    <xf numFmtId="4" fontId="6" fillId="0" borderId="9" xfId="0" applyNumberFormat="1" applyFont="1" applyBorder="1"/>
    <xf numFmtId="14" fontId="6" fillId="0" borderId="13" xfId="0" applyNumberFormat="1" applyFont="1" applyBorder="1" applyAlignment="1">
      <alignment horizontal="right"/>
    </xf>
    <xf numFmtId="49" fontId="0" fillId="0" borderId="14" xfId="0" applyNumberFormat="1" applyBorder="1" applyAlignment="1">
      <alignment horizontal="center"/>
    </xf>
    <xf numFmtId="0" fontId="6" fillId="0" borderId="14" xfId="0" applyFont="1" applyBorder="1"/>
    <xf numFmtId="4" fontId="6" fillId="0" borderId="14" xfId="0" applyNumberFormat="1" applyFont="1" applyBorder="1"/>
    <xf numFmtId="4" fontId="6" fillId="0" borderId="15" xfId="0" applyNumberFormat="1" applyFont="1" applyBorder="1"/>
    <xf numFmtId="14" fontId="6" fillId="0" borderId="16" xfId="0" applyNumberFormat="1" applyFont="1" applyBorder="1"/>
    <xf numFmtId="14" fontId="6" fillId="0" borderId="17" xfId="0" applyNumberFormat="1" applyFont="1" applyBorder="1"/>
    <xf numFmtId="0" fontId="8" fillId="0" borderId="17" xfId="0" applyFont="1" applyBorder="1"/>
    <xf numFmtId="4" fontId="8" fillId="0" borderId="18" xfId="0" applyNumberFormat="1" applyFont="1" applyBorder="1"/>
    <xf numFmtId="4" fontId="8" fillId="0" borderId="17" xfId="0" applyNumberFormat="1" applyFont="1" applyBorder="1"/>
    <xf numFmtId="4" fontId="2" fillId="0" borderId="19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6F73F826-86AB-494C-BF46-077F02A1C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AppData/Local/Temp/Rar$DIa0.514/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9D1B-8A5E-47C0-A280-9200FCB6B37E}">
  <dimension ref="A1:J29"/>
  <sheetViews>
    <sheetView tabSelected="1" topLeftCell="A13" zoomScale="120" zoomScaleNormal="120" workbookViewId="0">
      <pane xSplit="1" topLeftCell="B1" activePane="topRight" state="frozen"/>
      <selection activeCell="A18" sqref="A18"/>
      <selection pane="topRight" activeCell="C25" sqref="C25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2" t="s">
        <v>0</v>
      </c>
      <c r="B4" s="42"/>
      <c r="C4" s="42"/>
      <c r="D4" s="42"/>
      <c r="E4" s="42"/>
      <c r="F4" s="42"/>
      <c r="G4" s="42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43" t="s">
        <v>1</v>
      </c>
      <c r="B6" s="43"/>
      <c r="C6" s="43"/>
      <c r="D6" s="43"/>
      <c r="E6" s="43"/>
      <c r="F6" s="43"/>
      <c r="G6" s="43"/>
      <c r="H6" s="5"/>
    </row>
    <row r="7" spans="1:8" ht="16.5" customHeight="1" x14ac:dyDescent="0.3">
      <c r="A7" s="43" t="s">
        <v>2</v>
      </c>
      <c r="B7" s="43"/>
      <c r="C7" s="43"/>
      <c r="D7" s="43"/>
      <c r="E7" s="43"/>
      <c r="F7" s="43"/>
      <c r="G7" s="43"/>
      <c r="H7" s="5"/>
    </row>
    <row r="8" spans="1:8" ht="18.75" customHeight="1" x14ac:dyDescent="0.3">
      <c r="A8" s="43" t="s">
        <v>3</v>
      </c>
      <c r="B8" s="43"/>
      <c r="C8" s="43"/>
      <c r="D8" s="43"/>
      <c r="E8" s="43"/>
      <c r="F8" s="43"/>
      <c r="G8" s="43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44" t="s">
        <v>4</v>
      </c>
      <c r="C10" s="44"/>
      <c r="D10" s="44"/>
      <c r="E10" s="44"/>
      <c r="F10" s="44"/>
      <c r="G10" s="44"/>
      <c r="H10" s="6"/>
    </row>
    <row r="11" spans="1:8" ht="21" customHeight="1" x14ac:dyDescent="0.3">
      <c r="B11" s="45" t="s">
        <v>5</v>
      </c>
      <c r="C11" s="45"/>
      <c r="D11" s="45"/>
      <c r="E11" s="45"/>
      <c r="F11" s="45"/>
      <c r="G11" s="45"/>
      <c r="H11" s="6"/>
    </row>
    <row r="12" spans="1:8" ht="9.75" customHeight="1" thickBot="1" x14ac:dyDescent="0.35">
      <c r="B12" s="40" t="s">
        <v>6</v>
      </c>
      <c r="C12" s="40"/>
      <c r="D12" s="40"/>
      <c r="E12" s="40"/>
      <c r="F12" s="40"/>
      <c r="G12" s="40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105556.43999999994</v>
      </c>
      <c r="H14" s="19"/>
    </row>
    <row r="15" spans="1:8" ht="19.5" customHeight="1" x14ac:dyDescent="0.3">
      <c r="B15" s="20">
        <v>45484</v>
      </c>
      <c r="C15" s="21" t="s">
        <v>14</v>
      </c>
      <c r="D15" s="22" t="s">
        <v>15</v>
      </c>
      <c r="E15" s="23"/>
      <c r="F15" s="23">
        <v>0</v>
      </c>
      <c r="G15" s="24">
        <f>+G14+E15-F15</f>
        <v>105556.43999999994</v>
      </c>
      <c r="H15" s="19"/>
    </row>
    <row r="16" spans="1:8" ht="19.5" customHeight="1" x14ac:dyDescent="0.3">
      <c r="B16" s="20">
        <v>45484</v>
      </c>
      <c r="C16" s="21" t="s">
        <v>16</v>
      </c>
      <c r="D16" s="22" t="s">
        <v>17</v>
      </c>
      <c r="E16" s="23"/>
      <c r="F16" s="23">
        <f>8190.48</f>
        <v>8190.48</v>
      </c>
      <c r="G16" s="24">
        <f t="shared" ref="G16:G19" si="0">+G15+E16-F16</f>
        <v>97365.959999999948</v>
      </c>
      <c r="H16" s="19"/>
    </row>
    <row r="17" spans="2:10" ht="19.5" customHeight="1" x14ac:dyDescent="0.3">
      <c r="B17" s="25">
        <v>45491</v>
      </c>
      <c r="C17" s="21" t="s">
        <v>18</v>
      </c>
      <c r="D17" s="22" t="s">
        <v>19</v>
      </c>
      <c r="E17" s="26"/>
      <c r="F17" s="26">
        <v>18723.91</v>
      </c>
      <c r="G17" s="24">
        <f t="shared" si="0"/>
        <v>78642.049999999945</v>
      </c>
      <c r="H17" s="19"/>
    </row>
    <row r="18" spans="2:10" ht="19.5" customHeight="1" x14ac:dyDescent="0.3">
      <c r="B18" s="25">
        <v>45497</v>
      </c>
      <c r="C18" s="21" t="s">
        <v>20</v>
      </c>
      <c r="D18" s="22" t="s">
        <v>21</v>
      </c>
      <c r="E18" s="26"/>
      <c r="F18" s="26">
        <v>6000</v>
      </c>
      <c r="G18" s="24">
        <f t="shared" si="0"/>
        <v>72642.049999999945</v>
      </c>
      <c r="H18" s="19"/>
    </row>
    <row r="19" spans="2:10" ht="19.5" customHeight="1" thickBot="1" x14ac:dyDescent="0.35">
      <c r="B19" s="27">
        <v>45504</v>
      </c>
      <c r="C19" s="28"/>
      <c r="D19" s="29" t="s">
        <v>22</v>
      </c>
      <c r="E19" s="30"/>
      <c r="F19" s="30">
        <v>224.38</v>
      </c>
      <c r="G19" s="31">
        <f t="shared" si="0"/>
        <v>72417.66999999994</v>
      </c>
    </row>
    <row r="20" spans="2:10" s="2" customFormat="1" ht="21" customHeight="1" thickBot="1" x14ac:dyDescent="0.35">
      <c r="B20" s="32"/>
      <c r="C20" s="33"/>
      <c r="D20" s="34" t="s">
        <v>23</v>
      </c>
      <c r="E20" s="35">
        <f>SUM(E14:E19)</f>
        <v>0</v>
      </c>
      <c r="F20" s="36">
        <f>SUM(F14:F19)</f>
        <v>33138.769999999997</v>
      </c>
      <c r="G20" s="37">
        <f>+G19</f>
        <v>72417.66999999994</v>
      </c>
      <c r="I20" s="38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/>
      <c r="D23"/>
    </row>
    <row r="24" spans="2:10" s="2" customFormat="1" x14ac:dyDescent="0.3">
      <c r="B24"/>
      <c r="C24" s="1"/>
      <c r="D24"/>
    </row>
    <row r="25" spans="2:10" s="2" customFormat="1" x14ac:dyDescent="0.3">
      <c r="B25"/>
      <c r="C25" s="1" t="s">
        <v>24</v>
      </c>
      <c r="D25"/>
    </row>
    <row r="26" spans="2:10" x14ac:dyDescent="0.3">
      <c r="G26" s="38"/>
    </row>
    <row r="27" spans="2:10" x14ac:dyDescent="0.3">
      <c r="G27" s="39"/>
    </row>
    <row r="28" spans="2:10" x14ac:dyDescent="0.3">
      <c r="B28" s="41" t="s">
        <v>25</v>
      </c>
      <c r="C28" s="41"/>
      <c r="D28" s="7"/>
    </row>
    <row r="29" spans="2:10" s="2" customFormat="1" x14ac:dyDescent="0.3">
      <c r="B29" s="41" t="s">
        <v>26</v>
      </c>
      <c r="C29" s="41"/>
      <c r="D29" s="7"/>
      <c r="I29"/>
      <c r="J29"/>
    </row>
  </sheetData>
  <mergeCells count="9">
    <mergeCell ref="B12:G12"/>
    <mergeCell ref="B28:C28"/>
    <mergeCell ref="B29:C29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egresos</vt:lpstr>
      <vt:lpstr>'Ingresos egresos'!Área_de_impresión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2024-08-07T19:05:02Z</dcterms:created>
  <dcterms:modified xsi:type="dcterms:W3CDTF">2024-08-08T13:47:03Z</dcterms:modified>
</cp:coreProperties>
</file>