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4\Abril\"/>
    </mc:Choice>
  </mc:AlternateContent>
  <xr:revisionPtr revIDLastSave="0" documentId="8_{1A54CE35-72B1-4FAE-A393-F446D9EF9CAF}" xr6:coauthVersionLast="47" xr6:coauthVersionMax="47" xr10:uidLastSave="{00000000-0000-0000-0000-000000000000}"/>
  <bookViews>
    <workbookView xWindow="-24120" yWindow="0" windowWidth="24240" windowHeight="13140" xr2:uid="{83DF2A31-FD6F-49FA-91D9-4D195EACC77A}"/>
  </bookViews>
  <sheets>
    <sheet name="Abril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Abril!$A$1:$G$28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8" i="1"/>
  <c r="F19" i="1" s="1"/>
  <c r="G15" i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<sst xmlns="http://schemas.openxmlformats.org/spreadsheetml/2006/main" count="24" uniqueCount="24">
  <si>
    <t xml:space="preserve">            ORGANISMO DOMINICANO DE ACREDITACION </t>
  </si>
  <si>
    <t xml:space="preserve">LIBRO BANCO </t>
  </si>
  <si>
    <t>BANRESERVAS</t>
  </si>
  <si>
    <t>DEL 01 AL 30 DE ABRIL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</si>
  <si>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</si>
  <si>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</si>
  <si>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</si>
  <si>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</si>
  <si>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</si>
  <si>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</si>
  <si>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</si>
  <si>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</si>
  <si>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</si>
  <si>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31/03/2024</t>
  </si>
  <si>
    <t>Transferencia de Anticipos Financieros</t>
  </si>
  <si>
    <t>000378</t>
  </si>
  <si>
    <t>Reposición caja chica Dirección Ejecutiva</t>
  </si>
  <si>
    <t>000379</t>
  </si>
  <si>
    <t>Pago renovación de certifición No. 375059 por actividad comercial a nombre de Organismo Dominicano de Acreditación</t>
  </si>
  <si>
    <t>Cargos bancarios de abril 2024</t>
  </si>
  <si>
    <t>BALANCE AL 30/04/2024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</si>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</sst>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6" fillId="0" borderId="9" xfId="0" applyNumberFormat="1" applyFont="1" applyBorder="1"/>
    <xf numFmtId="4" fontId="6" fillId="0" borderId="10" xfId="0" applyNumberFormat="1" applyFont="1" applyBorder="1"/>
    <xf numFmtId="49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wrapText="1"/>
    </xf>
    <xf numFmtId="4" fontId="6" fillId="0" borderId="11" xfId="0" applyNumberFormat="1" applyFont="1" applyBorder="1"/>
    <xf numFmtId="0" fontId="6" fillId="0" borderId="11" xfId="0" applyFont="1" applyBorder="1" applyAlignment="1">
      <alignment horizontal="justify" vertical="justify" wrapText="1"/>
    </xf>
    <xf numFmtId="49" fontId="0" fillId="0" borderId="11" xfId="0" applyNumberFormat="1" applyBorder="1" applyAlignment="1">
      <alignment horizontal="center"/>
    </xf>
    <xf numFmtId="0" fontId="6" fillId="0" borderId="11" xfId="0" applyFont="1" applyBorder="1"/>
    <xf numFmtId="14" fontId="6" fillId="0" borderId="12" xfId="0" applyNumberFormat="1" applyFont="1" applyBorder="1"/>
    <xf numFmtId="14" fontId="6" fillId="0" borderId="13" xfId="0" applyNumberFormat="1" applyFont="1" applyBorder="1"/>
    <xf numFmtId="0" fontId="8" fillId="0" borderId="13" xfId="0" applyFont="1" applyBorder="1"/>
    <xf numFmtId="4" fontId="8" fillId="0" borderId="14" xfId="0" applyNumberFormat="1" applyFont="1" applyBorder="1"/>
    <xf numFmtId="4" fontId="8" fillId="0" borderId="15" xfId="0" applyNumberFormat="1" applyFont="1" applyBorder="1"/>
    <xf numFmtId="4" fontId="2" fillId="0" borderId="16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289D67E-5C70-44EA-BFC0-72476D01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BDDF-AD66-43D0-8EFE-82D836A9C6E6}">
  <dimension ref="A1:J28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B10" sqref="B10:G10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1" t="s">
        <v>0</v>
      </c>
      <c r="B4" s="41"/>
      <c r="C4" s="41"/>
      <c r="D4" s="41"/>
      <c r="E4" s="41"/>
      <c r="F4" s="41"/>
      <c r="G4" s="41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2" t="s">
        <v>1</v>
      </c>
      <c r="B6" s="42"/>
      <c r="C6" s="42"/>
      <c r="D6" s="42"/>
      <c r="E6" s="42"/>
      <c r="F6" s="42"/>
      <c r="G6" s="42"/>
      <c r="H6" s="5"/>
    </row>
    <row r="7" spans="1:8" ht="16.5" customHeight="1" x14ac:dyDescent="0.3">
      <c r="A7" s="42" t="s">
        <v>2</v>
      </c>
      <c r="B7" s="42"/>
      <c r="C7" s="42"/>
      <c r="D7" s="42"/>
      <c r="E7" s="42"/>
      <c r="F7" s="42"/>
      <c r="G7" s="42"/>
      <c r="H7" s="5"/>
    </row>
    <row r="8" spans="1:8" ht="18.75" customHeight="1" x14ac:dyDescent="0.3">
      <c r="A8" s="42" t="s">
        <v>3</v>
      </c>
      <c r="B8" s="42"/>
      <c r="C8" s="42"/>
      <c r="D8" s="42"/>
      <c r="E8" s="42"/>
      <c r="F8" s="42"/>
      <c r="G8" s="42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3" t="s">
        <v>4</v>
      </c>
      <c r="C10" s="43"/>
      <c r="D10" s="43"/>
      <c r="E10" s="43"/>
      <c r="F10" s="43"/>
      <c r="G10" s="43"/>
      <c r="H10" s="6"/>
    </row>
    <row r="11" spans="1:8" ht="21" customHeight="1" x14ac:dyDescent="0.3">
      <c r="B11" s="44" t="s">
        <v>5</v>
      </c>
      <c r="C11" s="44"/>
      <c r="D11" s="44"/>
      <c r="E11" s="44"/>
      <c r="F11" s="44"/>
      <c r="G11" s="44"/>
      <c r="H11" s="6"/>
    </row>
    <row r="12" spans="1:8" ht="9.75" customHeight="1" thickBot="1" x14ac:dyDescent="0.35">
      <c r="B12" s="39" t="s">
        <v>6</v>
      </c>
      <c r="C12" s="39"/>
      <c r="D12" s="39"/>
      <c r="E12" s="39"/>
      <c r="F12" s="39"/>
      <c r="G12" s="39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27797.73</v>
      </c>
      <c r="H14" s="19"/>
    </row>
    <row r="15" spans="1:8" ht="19.5" customHeight="1" x14ac:dyDescent="0.3">
      <c r="B15" s="20">
        <v>45383</v>
      </c>
      <c r="C15" s="21"/>
      <c r="D15" s="22" t="s">
        <v>14</v>
      </c>
      <c r="E15" s="23">
        <v>70374.289999999994</v>
      </c>
      <c r="F15" s="23"/>
      <c r="G15" s="24">
        <f>+G14+E15-F15</f>
        <v>98172.01999999999</v>
      </c>
      <c r="H15" s="19"/>
    </row>
    <row r="16" spans="1:8" ht="19.5" customHeight="1" x14ac:dyDescent="0.3">
      <c r="B16" s="20">
        <v>45393</v>
      </c>
      <c r="C16" s="25" t="s">
        <v>15</v>
      </c>
      <c r="D16" s="26" t="s">
        <v>16</v>
      </c>
      <c r="E16" s="27"/>
      <c r="F16" s="27">
        <v>9268.2900000000009</v>
      </c>
      <c r="G16" s="24">
        <f t="shared" ref="G16:G18" si="0">+G15+E16-F16</f>
        <v>88903.729999999981</v>
      </c>
      <c r="H16" s="19"/>
    </row>
    <row r="17" spans="2:10" ht="38.25" customHeight="1" x14ac:dyDescent="0.3">
      <c r="B17" s="20">
        <v>45407</v>
      </c>
      <c r="C17" s="25" t="s">
        <v>17</v>
      </c>
      <c r="D17" s="28" t="s">
        <v>18</v>
      </c>
      <c r="E17" s="27"/>
      <c r="F17" s="27">
        <v>6150</v>
      </c>
      <c r="G17" s="24">
        <f t="shared" si="0"/>
        <v>82753.729999999981</v>
      </c>
      <c r="H17" s="19"/>
    </row>
    <row r="18" spans="2:10" ht="19.5" customHeight="1" thickBot="1" x14ac:dyDescent="0.35">
      <c r="B18" s="20">
        <v>45412</v>
      </c>
      <c r="C18" s="29"/>
      <c r="D18" s="30" t="s">
        <v>19</v>
      </c>
      <c r="E18" s="27"/>
      <c r="F18" s="27">
        <f>13.9+175</f>
        <v>188.9</v>
      </c>
      <c r="G18" s="24">
        <f t="shared" si="0"/>
        <v>82564.829999999987</v>
      </c>
    </row>
    <row r="19" spans="2:10" s="2" customFormat="1" ht="21" customHeight="1" thickBot="1" x14ac:dyDescent="0.35">
      <c r="B19" s="31"/>
      <c r="C19" s="32"/>
      <c r="D19" s="33" t="s">
        <v>20</v>
      </c>
      <c r="E19" s="34">
        <f>SUM(E14:E18)</f>
        <v>70374.289999999994</v>
      </c>
      <c r="F19" s="35">
        <f>SUM(F14:F18)</f>
        <v>15607.19</v>
      </c>
      <c r="G19" s="36">
        <f>+G18</f>
        <v>82564.829999999987</v>
      </c>
      <c r="I19" s="37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 t="s">
        <v>21</v>
      </c>
      <c r="D24"/>
    </row>
    <row r="25" spans="2:10" x14ac:dyDescent="0.3">
      <c r="G25" s="37"/>
    </row>
    <row r="26" spans="2:10" x14ac:dyDescent="0.3">
      <c r="G26" s="38"/>
    </row>
    <row r="27" spans="2:10" x14ac:dyDescent="0.3">
      <c r="B27" s="40" t="s">
        <v>22</v>
      </c>
      <c r="C27" s="40"/>
      <c r="D27" s="7"/>
    </row>
    <row r="28" spans="2:10" s="2" customFormat="1" x14ac:dyDescent="0.3">
      <c r="B28" s="40" t="s">
        <v>23</v>
      </c>
      <c r="C28" s="40"/>
      <c r="D28" s="7"/>
      <c r="I28"/>
      <c r="J28"/>
    </row>
  </sheetData>
  <mergeCells count="9">
    <mergeCell ref="B12:G12"/>
    <mergeCell ref="B27:C27"/>
    <mergeCell ref="B28:C28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2024-05-08T16:00:47Z</dcterms:created>
  <dcterms:modified xsi:type="dcterms:W3CDTF">2024-05-08T19:44:37Z</dcterms:modified>
</cp:coreProperties>
</file>