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Informes de Ingresos y Egresos\2023\Junio\"/>
    </mc:Choice>
  </mc:AlternateContent>
  <xr:revisionPtr revIDLastSave="0" documentId="8_{22905B20-071C-426E-A9D2-9FDC9AE63547}" xr6:coauthVersionLast="47" xr6:coauthVersionMax="47" xr10:uidLastSave="{00000000-0000-0000-0000-000000000000}"/>
  <bookViews>
    <workbookView xWindow="-108" yWindow="-108" windowWidth="23256" windowHeight="12576" xr2:uid="{080AD93E-13FD-4496-8CFF-169B3AE320BB}"/>
  </bookViews>
  <sheets>
    <sheet name="Junio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Junio!$A$1:$G$29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F19" i="1"/>
  <c r="F20" i="1" s="1"/>
  <c r="G15" i="1"/>
  <c r="G16" i="1" s="1"/>
  <c r="G17" i="1" s="1"/>
  <c r="G18" i="1" s="1"/>
  <c r="G19" i="1" s="1"/>
  <c r="G20" i="1" s="1"/>
</calcChain>
</file>

<file path=xl/sharedStrings.xml><?xml version="1.0" encoding="utf-8"?>
<sst xmlns="http://schemas.openxmlformats.org/spreadsheetml/2006/main" count="25" uniqueCount="24">
  <si>
    <t xml:space="preserve">            ORGANISMO DOMINICANO DE ACREDITACION </t>
  </si>
  <si>
    <t xml:space="preserve">LIBRO BANCO </t>
  </si>
  <si>
    <t>BANRESERVAS</t>
  </si>
  <si>
    <t>DEL 01 AL 30 DE JUNIO DE 2023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</si>
  <si>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</si>
  <si>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</si>
  <si>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</si>
  <si>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</si>
  <si>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</si>
  <si>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</si>
  <si>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</si>
  <si>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</si>
  <si>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</si>
  <si>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31/05/2023</t>
  </si>
  <si>
    <t>000361</t>
  </si>
  <si>
    <t>Reposición caja chica Administrativa</t>
  </si>
  <si>
    <t>000362</t>
  </si>
  <si>
    <t>Reposición caja chica Dirección Ejecutiva</t>
  </si>
  <si>
    <t>Transferencia de Anticipos Financieros</t>
  </si>
  <si>
    <t>000363</t>
  </si>
  <si>
    <t>Cargos bancarios de junio 2023</t>
  </si>
  <si>
    <t>BALANCE AL 30/06/2023</t>
  </si>
  <si>
    <t xml:space="preserve">Claribel Abreu 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</si>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</sst>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0" xfId="0" applyNumberFormat="1" applyFont="1"/>
    <xf numFmtId="14" fontId="6" fillId="0" borderId="8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wrapText="1"/>
    </xf>
    <xf numFmtId="4" fontId="6" fillId="0" borderId="9" xfId="0" applyNumberFormat="1" applyFont="1" applyBorder="1"/>
    <xf numFmtId="4" fontId="6" fillId="0" borderId="10" xfId="0" applyNumberFormat="1" applyFont="1" applyBorder="1"/>
    <xf numFmtId="49" fontId="0" fillId="0" borderId="9" xfId="0" applyNumberFormat="1" applyBorder="1" applyAlignment="1">
      <alignment horizontal="center"/>
    </xf>
    <xf numFmtId="0" fontId="6" fillId="0" borderId="9" xfId="0" applyFont="1" applyBorder="1"/>
    <xf numFmtId="14" fontId="6" fillId="0" borderId="11" xfId="0" applyNumberFormat="1" applyFont="1" applyBorder="1"/>
    <xf numFmtId="14" fontId="6" fillId="0" borderId="12" xfId="0" applyNumberFormat="1" applyFont="1" applyBorder="1"/>
    <xf numFmtId="0" fontId="8" fillId="0" borderId="12" xfId="0" applyFont="1" applyBorder="1"/>
    <xf numFmtId="4" fontId="8" fillId="0" borderId="13" xfId="0" applyNumberFormat="1" applyFont="1" applyBorder="1"/>
    <xf numFmtId="4" fontId="8" fillId="0" borderId="14" xfId="0" applyNumberFormat="1" applyFont="1" applyBorder="1"/>
    <xf numFmtId="4" fontId="9" fillId="0" borderId="15" xfId="0" applyNumberFormat="1" applyFont="1" applyBorder="1"/>
    <xf numFmtId="4" fontId="2" fillId="0" borderId="0" xfId="0" applyNumberFormat="1" applyFont="1"/>
    <xf numFmtId="9" fontId="0" fillId="0" borderId="0" xfId="1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442F877E-05E8-41A4-8807-4647F31A8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97B0-5547-4509-98C9-B0508843050A}">
  <dimension ref="A1:J29"/>
  <sheetViews>
    <sheetView tabSelected="1" zoomScale="120" zoomScaleNormal="120" workbookViewId="0">
      <pane xSplit="1" topLeftCell="B1" activePane="topRight" state="frozen"/>
      <selection activeCell="A18" sqref="A18"/>
      <selection pane="topRight" activeCell="C25" sqref="C25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37" t="s">
        <v>0</v>
      </c>
      <c r="B4" s="37"/>
      <c r="C4" s="37"/>
      <c r="D4" s="37"/>
      <c r="E4" s="37"/>
      <c r="F4" s="37"/>
      <c r="G4" s="37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7.25" customHeight="1" x14ac:dyDescent="0.3">
      <c r="A6" s="38" t="s">
        <v>1</v>
      </c>
      <c r="B6" s="38"/>
      <c r="C6" s="38"/>
      <c r="D6" s="38"/>
      <c r="E6" s="38"/>
      <c r="F6" s="38"/>
      <c r="G6" s="38"/>
      <c r="H6" s="5"/>
    </row>
    <row r="7" spans="1:8" x14ac:dyDescent="0.3">
      <c r="A7" s="38" t="s">
        <v>2</v>
      </c>
      <c r="B7" s="38"/>
      <c r="C7" s="38"/>
      <c r="D7" s="38"/>
      <c r="E7" s="38"/>
      <c r="F7" s="38"/>
      <c r="G7" s="38"/>
      <c r="H7" s="5"/>
    </row>
    <row r="8" spans="1:8" x14ac:dyDescent="0.3">
      <c r="A8" s="38" t="s">
        <v>3</v>
      </c>
      <c r="B8" s="38"/>
      <c r="C8" s="38"/>
      <c r="D8" s="38"/>
      <c r="E8" s="38"/>
      <c r="F8" s="38"/>
      <c r="G8" s="38"/>
      <c r="H8" s="5"/>
    </row>
    <row r="9" spans="1:8" ht="18" customHeight="1" x14ac:dyDescent="0.3">
      <c r="A9" s="5"/>
      <c r="B9" s="5"/>
      <c r="C9" s="5"/>
      <c r="D9" s="5"/>
      <c r="E9" s="5"/>
      <c r="F9" s="5"/>
      <c r="G9" s="5"/>
      <c r="H9" s="5"/>
    </row>
    <row r="10" spans="1:8" ht="21" customHeight="1" x14ac:dyDescent="0.3">
      <c r="B10" s="39" t="s">
        <v>4</v>
      </c>
      <c r="C10" s="39"/>
      <c r="D10" s="39"/>
      <c r="E10" s="39"/>
      <c r="F10" s="39"/>
      <c r="G10" s="39"/>
      <c r="H10" s="6"/>
    </row>
    <row r="11" spans="1:8" ht="21" customHeight="1" x14ac:dyDescent="0.3">
      <c r="B11" s="40" t="s">
        <v>5</v>
      </c>
      <c r="C11" s="40"/>
      <c r="D11" s="40"/>
      <c r="E11" s="40"/>
      <c r="F11" s="40"/>
      <c r="G11" s="40"/>
      <c r="H11" s="6"/>
    </row>
    <row r="12" spans="1:8" ht="9.75" customHeight="1" thickBot="1" x14ac:dyDescent="0.35">
      <c r="B12" s="35" t="s">
        <v>6</v>
      </c>
      <c r="C12" s="35"/>
      <c r="D12" s="35"/>
      <c r="E12" s="35"/>
      <c r="F12" s="35"/>
      <c r="G12" s="35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51660.67</v>
      </c>
      <c r="H14" s="19"/>
    </row>
    <row r="15" spans="1:8" ht="19.5" customHeight="1" x14ac:dyDescent="0.3">
      <c r="B15" s="20">
        <v>45083</v>
      </c>
      <c r="C15" s="21" t="s">
        <v>14</v>
      </c>
      <c r="D15" s="22" t="s">
        <v>15</v>
      </c>
      <c r="E15" s="23"/>
      <c r="F15" s="23">
        <v>13032.78</v>
      </c>
      <c r="G15" s="24">
        <f>+G14+E15-F15</f>
        <v>38627.89</v>
      </c>
      <c r="H15" s="19"/>
    </row>
    <row r="16" spans="1:8" ht="19.5" customHeight="1" x14ac:dyDescent="0.3">
      <c r="B16" s="20">
        <v>45090</v>
      </c>
      <c r="C16" s="21" t="s">
        <v>16</v>
      </c>
      <c r="D16" s="22" t="s">
        <v>17</v>
      </c>
      <c r="E16" s="23"/>
      <c r="F16" s="23">
        <v>8427.82</v>
      </c>
      <c r="G16" s="24">
        <f>+G15+E16-F16</f>
        <v>30200.07</v>
      </c>
      <c r="H16" s="19"/>
    </row>
    <row r="17" spans="2:10" ht="19.5" customHeight="1" x14ac:dyDescent="0.3">
      <c r="B17" s="20">
        <v>45091</v>
      </c>
      <c r="C17" s="21"/>
      <c r="D17" s="22" t="s">
        <v>18</v>
      </c>
      <c r="E17" s="23">
        <v>61875.44</v>
      </c>
      <c r="F17" s="23">
        <v>0</v>
      </c>
      <c r="G17" s="24">
        <f>+G16+E17-F17</f>
        <v>92075.510000000009</v>
      </c>
      <c r="H17" s="19"/>
    </row>
    <row r="18" spans="2:10" ht="19.5" customHeight="1" x14ac:dyDescent="0.3">
      <c r="B18" s="20">
        <v>45106</v>
      </c>
      <c r="C18" s="21" t="s">
        <v>19</v>
      </c>
      <c r="D18" s="22" t="s">
        <v>15</v>
      </c>
      <c r="E18" s="23"/>
      <c r="F18" s="23">
        <v>15167.05</v>
      </c>
      <c r="G18" s="24">
        <f>+G17+E18-F18</f>
        <v>76908.460000000006</v>
      </c>
      <c r="H18" s="19"/>
    </row>
    <row r="19" spans="2:10" ht="19.5" customHeight="1" x14ac:dyDescent="0.3">
      <c r="B19" s="20"/>
      <c r="C19" s="25"/>
      <c r="D19" s="26" t="s">
        <v>20</v>
      </c>
      <c r="E19" s="23"/>
      <c r="F19" s="23">
        <f>19.55+12.64+175</f>
        <v>207.19</v>
      </c>
      <c r="G19" s="24">
        <f>+G18+E19-F19</f>
        <v>76701.27</v>
      </c>
    </row>
    <row r="20" spans="2:10" s="2" customFormat="1" ht="21" customHeight="1" thickBot="1" x14ac:dyDescent="0.35">
      <c r="B20" s="27"/>
      <c r="C20" s="28"/>
      <c r="D20" s="29" t="s">
        <v>21</v>
      </c>
      <c r="E20" s="30">
        <f>SUM(E14:E19)</f>
        <v>61875.44</v>
      </c>
      <c r="F20" s="31">
        <f>SUM(F14:F19)</f>
        <v>36834.839999999997</v>
      </c>
      <c r="G20" s="32">
        <f>+G19</f>
        <v>76701.27</v>
      </c>
      <c r="I20" s="33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/>
      <c r="D22"/>
    </row>
    <row r="23" spans="2:10" s="2" customFormat="1" x14ac:dyDescent="0.3">
      <c r="B23"/>
      <c r="C23" s="1"/>
      <c r="D23"/>
    </row>
    <row r="24" spans="2:10" s="2" customFormat="1" x14ac:dyDescent="0.3">
      <c r="B24"/>
      <c r="C24" s="1"/>
      <c r="D24"/>
    </row>
    <row r="25" spans="2:10" s="2" customFormat="1" x14ac:dyDescent="0.3">
      <c r="B25"/>
      <c r="C25" s="1"/>
      <c r="D25"/>
    </row>
    <row r="26" spans="2:10" x14ac:dyDescent="0.3">
      <c r="G26" s="33"/>
    </row>
    <row r="27" spans="2:10" x14ac:dyDescent="0.3">
      <c r="G27" s="34"/>
    </row>
    <row r="28" spans="2:10" x14ac:dyDescent="0.3">
      <c r="B28" s="36" t="s">
        <v>22</v>
      </c>
      <c r="C28" s="36"/>
      <c r="D28" s="7"/>
    </row>
    <row r="29" spans="2:10" s="2" customFormat="1" x14ac:dyDescent="0.3">
      <c r="B29" s="36" t="s">
        <v>23</v>
      </c>
      <c r="C29" s="36"/>
      <c r="D29" s="7"/>
      <c r="I29"/>
      <c r="J29"/>
    </row>
  </sheetData>
  <mergeCells count="9">
    <mergeCell ref="B12:G12"/>
    <mergeCell ref="B28:C28"/>
    <mergeCell ref="B29:C29"/>
    <mergeCell ref="A4:G4"/>
    <mergeCell ref="A6:G6"/>
    <mergeCell ref="A7:G7"/>
    <mergeCell ref="A8:G8"/>
    <mergeCell ref="B10:G10"/>
    <mergeCell ref="B11:G11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2023-07-05T13:04:30Z</dcterms:created>
  <dcterms:modified xsi:type="dcterms:W3CDTF">2023-07-10T13:07:40Z</dcterms:modified>
</cp:coreProperties>
</file>