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REU\Desktop\ODAC\ODAC\ODAC\Mis Doc\CARPETAS\Estados Financieros\Balanzas 2022\"/>
    </mc:Choice>
  </mc:AlternateContent>
  <xr:revisionPtr revIDLastSave="0" documentId="8_{1FA95E7F-C96E-4B38-94C3-0CEB707A47FF}" xr6:coauthVersionLast="47" xr6:coauthVersionMax="47" xr10:uidLastSave="{00000000-0000-0000-0000-000000000000}"/>
  <bookViews>
    <workbookView xWindow="-120" yWindow="-120" windowWidth="20730" windowHeight="11160" xr2:uid="{1E031A29-D9F8-4D1E-979B-41625E09D9CC}"/>
  </bookViews>
  <sheets>
    <sheet name="Noviembre" sheetId="1" r:id="rId1"/>
  </sheets>
  <externalReferences>
    <externalReference r:id="rId2"/>
    <externalReference r:id="rId3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Noviembre!$A$1:$G$32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'[2]B-1'!#REF!</definedName>
    <definedName name="impuesto">#REF!</definedName>
    <definedName name="ingresos">'[2]B-1'!#REF!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G14" i="1"/>
  <c r="G15" i="1" s="1"/>
  <c r="G16" i="1" s="1"/>
  <c r="G17" i="1" s="1"/>
  <c r="G18" i="1" s="1"/>
  <c r="G19" i="1" s="1"/>
  <c r="G20" i="1" s="1"/>
  <c r="G21" i="1" s="1"/>
  <c r="G22" i="1" s="1"/>
  <c r="G23" i="1" s="1"/>
</calcChain>
</file>

<file path=xl/sharedStrings.xml><?xml version="1.0" encoding="utf-8"?>
<sst xmlns="http://schemas.openxmlformats.org/spreadsheetml/2006/main" count="34" uniqueCount="28">
  <si>
    <t xml:space="preserve">            ORGANISMO DOMINICANO DE ACREDITACION </t>
  </si>
  <si>
    <t xml:space="preserve">LIBRO BANCO </t>
  </si>
  <si>
    <t>BANRESERVAS</t>
  </si>
  <si>
    <t>DEL 01 AL 30 DE NOVIEMBRE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</si>
  <si>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</si>
  <si>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</si>
  <si>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</si>
  <si>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</si>
  <si>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</si>
  <si>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</si>
  <si>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</si>
  <si>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</si>
  <si>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</si>
  <si>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31/10/2022</t>
  </si>
  <si>
    <t xml:space="preserve">  </t>
  </si>
  <si>
    <t>000344</t>
  </si>
  <si>
    <t>Reposición caja chica Dirección Ejecutiva</t>
  </si>
  <si>
    <t>4524000000004</t>
  </si>
  <si>
    <t xml:space="preserve"> Pago viaticos</t>
  </si>
  <si>
    <t>28561669927</t>
  </si>
  <si>
    <t>28610585603</t>
  </si>
  <si>
    <t>Reposición anticipos financiero</t>
  </si>
  <si>
    <t>000345</t>
  </si>
  <si>
    <t>4524000000003</t>
  </si>
  <si>
    <t>Cargos bancarios de noviembre 2022</t>
  </si>
  <si>
    <t>BALANCE AL 30/11/2022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</si>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</sst>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8" xfId="0" applyNumberFormat="1" applyFont="1" applyBorder="1"/>
    <xf numFmtId="4" fontId="6" fillId="0" borderId="0" xfId="0" applyNumberFormat="1" applyFont="1"/>
    <xf numFmtId="14" fontId="6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3" fontId="0" fillId="0" borderId="0" xfId="1" applyFont="1"/>
    <xf numFmtId="14" fontId="6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6" fillId="0" borderId="14" xfId="0" applyFont="1" applyBorder="1"/>
    <xf numFmtId="14" fontId="6" fillId="0" borderId="13" xfId="0" applyNumberFormat="1" applyFont="1" applyBorder="1"/>
    <xf numFmtId="14" fontId="6" fillId="0" borderId="15" xfId="0" applyNumberFormat="1" applyFont="1" applyBorder="1"/>
    <xf numFmtId="0" fontId="8" fillId="0" borderId="15" xfId="0" applyFont="1" applyBorder="1"/>
    <xf numFmtId="4" fontId="8" fillId="0" borderId="16" xfId="0" applyNumberFormat="1" applyFont="1" applyBorder="1"/>
    <xf numFmtId="4" fontId="9" fillId="0" borderId="16" xfId="0" applyNumberFormat="1" applyFont="1" applyBorder="1"/>
    <xf numFmtId="4" fontId="2" fillId="0" borderId="0" xfId="0" applyNumberFormat="1" applyFont="1"/>
    <xf numFmtId="9" fontId="0" fillId="0" borderId="0" xfId="2" applyFont="1"/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0A2F4F5D-4E39-43DE-8059-1E1A4649F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Balance%20de%20Comprobaci&#243;n%20nov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ESTADO"/>
      <sheetName val="Noviembre"/>
      <sheetName val="Balanza Con"/>
      <sheetName val="ED"/>
      <sheetName val="Pago Nov."/>
      <sheetName val="Pago Nov. (3)"/>
      <sheetName val="Pago Nov. (2)"/>
      <sheetName val="Pagos octubre"/>
      <sheetName val="Ejecución"/>
      <sheetName val="CxC"/>
      <sheetName val="Inventario "/>
      <sheetName val="CXP 11"/>
      <sheetName val="CXP 10"/>
      <sheetName val="Anticipo Cliente"/>
      <sheetName val="Gastos pag. x ant."/>
      <sheetName val="SEGURO"/>
      <sheetName val="Amortización correos"/>
      <sheetName val="Fianzas y Depositos"/>
      <sheetName val="Dep. 2022"/>
      <sheetName val="ADM"/>
      <sheetName val="CxP en Octubre (2)"/>
      <sheetName val="C Chica Admin 05122022"/>
      <sheetName val="C Chica DE "/>
      <sheetName val="CxP en 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675CE-0D64-4707-B285-523C9AA80B25}">
  <dimension ref="A1:J32"/>
  <sheetViews>
    <sheetView tabSelected="1" topLeftCell="A13" zoomScale="120" zoomScaleNormal="120" workbookViewId="0">
      <pane xSplit="1" topLeftCell="B1" activePane="topRight" state="frozen"/>
      <selection activeCell="A18" sqref="A18"/>
      <selection pane="topRight" activeCell="C28" sqref="C28"/>
    </sheetView>
  </sheetViews>
  <sheetFormatPr baseColWidth="10" defaultColWidth="48.42578125" defaultRowHeight="15" x14ac:dyDescent="0.25"/>
  <cols>
    <col min="1" max="1" width="1.85546875" customWidth="1"/>
    <col min="2" max="2" width="12.42578125" customWidth="1"/>
    <col min="3" max="3" width="16" style="1" customWidth="1"/>
    <col min="4" max="4" width="42.7109375" customWidth="1"/>
    <col min="5" max="6" width="12" style="2" customWidth="1"/>
    <col min="7" max="7" width="12.28515625" style="2" customWidth="1"/>
    <col min="8" max="8" width="11.42578125" style="2" customWidth="1"/>
    <col min="9" max="9" width="9.85546875" customWidth="1"/>
  </cols>
  <sheetData>
    <row r="1" spans="1:9" ht="10.5" customHeight="1" x14ac:dyDescent="0.25"/>
    <row r="2" spans="1:9" ht="13.5" customHeight="1" x14ac:dyDescent="0.25"/>
    <row r="3" spans="1:9" ht="13.5" customHeight="1" x14ac:dyDescent="0.25"/>
    <row r="4" spans="1:9" ht="22.5" customHeight="1" x14ac:dyDescent="0.25">
      <c r="A4" s="3" t="s">
        <v>0</v>
      </c>
      <c r="B4" s="3"/>
      <c r="C4" s="3"/>
      <c r="D4" s="3"/>
      <c r="E4" s="3"/>
      <c r="F4" s="3"/>
      <c r="G4" s="3"/>
      <c r="H4" s="4"/>
    </row>
    <row r="5" spans="1:9" ht="11.25" customHeight="1" x14ac:dyDescent="0.25">
      <c r="C5" s="5"/>
      <c r="D5" s="5"/>
      <c r="E5" s="5"/>
      <c r="F5" s="5"/>
      <c r="G5" s="5"/>
      <c r="H5" s="5"/>
    </row>
    <row r="6" spans="1:9" ht="17.25" customHeight="1" x14ac:dyDescent="0.25">
      <c r="A6" s="6" t="s">
        <v>1</v>
      </c>
      <c r="B6" s="6"/>
      <c r="C6" s="6"/>
      <c r="D6" s="6"/>
      <c r="E6" s="6"/>
      <c r="F6" s="6"/>
      <c r="G6" s="6"/>
      <c r="H6" s="7"/>
    </row>
    <row r="7" spans="1:9" x14ac:dyDescent="0.25">
      <c r="A7" s="6" t="s">
        <v>2</v>
      </c>
      <c r="B7" s="6"/>
      <c r="C7" s="6"/>
      <c r="D7" s="6"/>
      <c r="E7" s="6"/>
      <c r="F7" s="6"/>
      <c r="G7" s="6"/>
      <c r="H7" s="7"/>
    </row>
    <row r="8" spans="1:9" x14ac:dyDescent="0.25">
      <c r="A8" s="6" t="s">
        <v>3</v>
      </c>
      <c r="B8" s="6"/>
      <c r="C8" s="6"/>
      <c r="D8" s="6"/>
      <c r="E8" s="6"/>
      <c r="F8" s="6"/>
      <c r="G8" s="6"/>
      <c r="H8" s="7"/>
    </row>
    <row r="9" spans="1:9" ht="21" customHeight="1" x14ac:dyDescent="0.25">
      <c r="B9" s="8" t="s">
        <v>4</v>
      </c>
      <c r="C9" s="8"/>
      <c r="D9" s="8"/>
      <c r="E9" s="8"/>
      <c r="F9" s="8"/>
      <c r="G9" s="8"/>
      <c r="H9" s="9"/>
    </row>
    <row r="10" spans="1:9" ht="15.75" customHeight="1" x14ac:dyDescent="0.25">
      <c r="B10" s="10" t="s">
        <v>5</v>
      </c>
      <c r="C10" s="10"/>
      <c r="D10" s="10"/>
      <c r="E10" s="10"/>
      <c r="F10" s="10"/>
      <c r="G10" s="10"/>
      <c r="H10" s="9"/>
    </row>
    <row r="11" spans="1:9" ht="15" customHeight="1" thickBot="1" x14ac:dyDescent="0.3">
      <c r="B11" s="11" t="s">
        <v>6</v>
      </c>
      <c r="C11" s="11"/>
      <c r="D11" s="11"/>
      <c r="E11" s="11"/>
      <c r="F11" s="11"/>
      <c r="G11" s="11"/>
      <c r="H11" s="12"/>
    </row>
    <row r="12" spans="1:9" ht="35.25" customHeight="1" thickBot="1" x14ac:dyDescent="0.3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1:9" ht="19.5" customHeight="1" x14ac:dyDescent="0.25">
      <c r="B13" s="19"/>
      <c r="C13" s="20"/>
      <c r="D13" s="21" t="s">
        <v>13</v>
      </c>
      <c r="E13" s="22"/>
      <c r="F13" s="22"/>
      <c r="G13" s="22">
        <v>83642.97</v>
      </c>
      <c r="H13" s="23"/>
      <c r="I13" t="s">
        <v>14</v>
      </c>
    </row>
    <row r="14" spans="1:9" ht="19.5" customHeight="1" x14ac:dyDescent="0.25">
      <c r="B14" s="24">
        <v>44874</v>
      </c>
      <c r="C14" s="25" t="s">
        <v>15</v>
      </c>
      <c r="D14" s="26" t="s">
        <v>16</v>
      </c>
      <c r="E14" s="22"/>
      <c r="F14" s="22">
        <v>8980.48</v>
      </c>
      <c r="G14" s="22">
        <f>+G13+E14-F14</f>
        <v>74662.490000000005</v>
      </c>
      <c r="H14" s="23"/>
    </row>
    <row r="15" spans="1:9" ht="19.5" customHeight="1" x14ac:dyDescent="0.25">
      <c r="B15" s="24">
        <v>44874</v>
      </c>
      <c r="C15" s="25" t="s">
        <v>17</v>
      </c>
      <c r="D15" s="26" t="s">
        <v>18</v>
      </c>
      <c r="E15" s="22"/>
      <c r="F15" s="22">
        <v>19300</v>
      </c>
      <c r="G15" s="22">
        <f t="shared" ref="G15:G22" si="0">+G14+E15-F15</f>
        <v>55362.490000000005</v>
      </c>
      <c r="H15" s="23"/>
      <c r="I15" s="27"/>
    </row>
    <row r="16" spans="1:9" ht="19.5" customHeight="1" x14ac:dyDescent="0.25">
      <c r="B16" s="24">
        <v>44875</v>
      </c>
      <c r="C16" s="25" t="s">
        <v>19</v>
      </c>
      <c r="D16" s="26" t="s">
        <v>18</v>
      </c>
      <c r="E16" s="22"/>
      <c r="F16" s="22">
        <v>19850</v>
      </c>
      <c r="G16" s="22">
        <f t="shared" si="0"/>
        <v>35512.490000000005</v>
      </c>
      <c r="H16" s="23"/>
      <c r="I16" s="27"/>
    </row>
    <row r="17" spans="2:10" ht="19.5" customHeight="1" x14ac:dyDescent="0.25">
      <c r="B17" s="28">
        <v>44881</v>
      </c>
      <c r="C17" s="29" t="s">
        <v>20</v>
      </c>
      <c r="D17" s="26" t="s">
        <v>18</v>
      </c>
      <c r="E17" s="22"/>
      <c r="F17" s="22">
        <v>32900</v>
      </c>
      <c r="G17" s="22">
        <f t="shared" si="0"/>
        <v>2612.4900000000052</v>
      </c>
      <c r="H17" s="23"/>
      <c r="I17" s="27"/>
    </row>
    <row r="18" spans="2:10" ht="19.5" customHeight="1" x14ac:dyDescent="0.25">
      <c r="B18" s="28">
        <v>44890</v>
      </c>
      <c r="C18" s="29"/>
      <c r="D18" s="26" t="s">
        <v>21</v>
      </c>
      <c r="E18" s="22">
        <v>137579.99</v>
      </c>
      <c r="F18" s="22"/>
      <c r="G18" s="22">
        <f t="shared" si="0"/>
        <v>140192.47999999998</v>
      </c>
      <c r="H18" s="23"/>
      <c r="I18" s="27"/>
    </row>
    <row r="19" spans="2:10" ht="19.5" customHeight="1" x14ac:dyDescent="0.25">
      <c r="B19" s="28">
        <v>44890</v>
      </c>
      <c r="C19" s="29" t="s">
        <v>22</v>
      </c>
      <c r="D19" s="26" t="s">
        <v>16</v>
      </c>
      <c r="E19" s="22"/>
      <c r="F19" s="22">
        <v>7358.96</v>
      </c>
      <c r="G19" s="22">
        <f t="shared" si="0"/>
        <v>132833.51999999999</v>
      </c>
      <c r="H19" s="23"/>
      <c r="I19" s="27"/>
    </row>
    <row r="20" spans="2:10" ht="19.5" customHeight="1" x14ac:dyDescent="0.25">
      <c r="B20" s="28">
        <v>44894</v>
      </c>
      <c r="C20" s="25" t="s">
        <v>23</v>
      </c>
      <c r="D20" s="26" t="s">
        <v>18</v>
      </c>
      <c r="E20" s="22"/>
      <c r="F20" s="22">
        <v>21900</v>
      </c>
      <c r="G20" s="22">
        <f t="shared" si="0"/>
        <v>110933.51999999999</v>
      </c>
      <c r="H20" s="23"/>
      <c r="I20" s="27"/>
    </row>
    <row r="21" spans="2:10" ht="19.5" customHeight="1" x14ac:dyDescent="0.25">
      <c r="B21" s="28">
        <v>44894</v>
      </c>
      <c r="C21" s="25" t="s">
        <v>23</v>
      </c>
      <c r="D21" s="26" t="s">
        <v>18</v>
      </c>
      <c r="E21" s="22"/>
      <c r="F21" s="22">
        <v>3780</v>
      </c>
      <c r="G21" s="22">
        <f t="shared" si="0"/>
        <v>107153.51999999999</v>
      </c>
      <c r="H21" s="23"/>
      <c r="I21" s="27"/>
    </row>
    <row r="22" spans="2:10" ht="19.5" customHeight="1" thickBot="1" x14ac:dyDescent="0.3">
      <c r="B22" s="30">
        <v>44895</v>
      </c>
      <c r="C22" s="31"/>
      <c r="D22" s="32" t="s">
        <v>24</v>
      </c>
      <c r="E22" s="22"/>
      <c r="F22" s="22">
        <v>346.11</v>
      </c>
      <c r="G22" s="22">
        <f t="shared" si="0"/>
        <v>106807.40999999999</v>
      </c>
    </row>
    <row r="23" spans="2:10" s="2" customFormat="1" ht="21" customHeight="1" thickBot="1" x14ac:dyDescent="0.3">
      <c r="B23" s="33"/>
      <c r="C23" s="34"/>
      <c r="D23" s="35" t="s">
        <v>25</v>
      </c>
      <c r="E23" s="36">
        <f>SUM(E13:E22)</f>
        <v>137579.99</v>
      </c>
      <c r="F23" s="36">
        <f>SUM(F13:F22)</f>
        <v>114415.55</v>
      </c>
      <c r="G23" s="37">
        <f>+G22</f>
        <v>106807.40999999999</v>
      </c>
      <c r="I23" s="38"/>
    </row>
    <row r="24" spans="2:10" s="2" customFormat="1" x14ac:dyDescent="0.25">
      <c r="B24"/>
      <c r="C24" s="1"/>
      <c r="D24"/>
    </row>
    <row r="25" spans="2:10" s="2" customFormat="1" x14ac:dyDescent="0.25">
      <c r="B25"/>
      <c r="C25" s="1"/>
      <c r="D25"/>
    </row>
    <row r="26" spans="2:10" s="2" customFormat="1" x14ac:dyDescent="0.25">
      <c r="B26"/>
      <c r="C26" s="1"/>
      <c r="D26"/>
    </row>
    <row r="27" spans="2:10" s="2" customFormat="1" x14ac:dyDescent="0.25">
      <c r="B27"/>
      <c r="C27" s="1"/>
      <c r="D27"/>
    </row>
    <row r="28" spans="2:10" s="2" customFormat="1" x14ac:dyDescent="0.25">
      <c r="B28"/>
      <c r="C28" s="1"/>
      <c r="D28"/>
    </row>
    <row r="29" spans="2:10" x14ac:dyDescent="0.25">
      <c r="G29" s="38"/>
    </row>
    <row r="30" spans="2:10" x14ac:dyDescent="0.25">
      <c r="G30" s="39"/>
    </row>
    <row r="31" spans="2:10" x14ac:dyDescent="0.25">
      <c r="B31" s="40" t="s">
        <v>26</v>
      </c>
      <c r="C31" s="40"/>
      <c r="D31" s="12"/>
    </row>
    <row r="32" spans="2:10" s="2" customFormat="1" x14ac:dyDescent="0.25">
      <c r="B32" s="40" t="s">
        <v>27</v>
      </c>
      <c r="C32" s="40"/>
      <c r="D32" s="12"/>
      <c r="I32"/>
      <c r="J32"/>
    </row>
  </sheetData>
  <mergeCells count="9">
    <mergeCell ref="B11:G11"/>
    <mergeCell ref="B31:C31"/>
    <mergeCell ref="B32:C32"/>
    <mergeCell ref="A4:G4"/>
    <mergeCell ref="A6:G6"/>
    <mergeCell ref="A7:G7"/>
    <mergeCell ref="A8:G8"/>
    <mergeCell ref="B9:G9"/>
    <mergeCell ref="B10:G10"/>
  </mergeCells>
  <pageMargins left="0.45866141700000002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CABREU</cp:lastModifiedBy>
  <dcterms:created xsi:type="dcterms:W3CDTF">2022-12-21T14:13:29Z</dcterms:created>
  <dcterms:modified xsi:type="dcterms:W3CDTF">2022-12-21T14:13:58Z</dcterms:modified>
</cp:coreProperties>
</file>