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Transparencia 2022\Octubre\"/>
    </mc:Choice>
  </mc:AlternateContent>
  <xr:revisionPtr revIDLastSave="0" documentId="8_{688413BC-5182-4535-995C-B024B6C3F0ED}" xr6:coauthVersionLast="47" xr6:coauthVersionMax="47" xr10:uidLastSave="{00000000-0000-0000-0000-000000000000}"/>
  <bookViews>
    <workbookView xWindow="-120" yWindow="-120" windowWidth="20730" windowHeight="11160" xr2:uid="{3A75861A-2F17-48EA-8074-0266008BC0F4}"/>
  </bookViews>
  <sheets>
    <sheet name="Octubre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Octubre!$A$1:$G$32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2" i="1"/>
  <c r="F23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</calcChain>
</file>

<file path=xl/sharedStrings.xml><?xml version="1.0" encoding="utf-8"?>
<sst xmlns="http://schemas.openxmlformats.org/spreadsheetml/2006/main" count="34" uniqueCount="31">
  <si>
    <t xml:space="preserve">            ORGANISMO DOMINICANO DE ACREDITACION </t>
  </si>
  <si>
    <t xml:space="preserve">LIBRO BANCO </t>
  </si>
  <si>
    <t>BANRESERVAS</t>
  </si>
  <si>
    <t>DEL 01 AL 31 DE OCTUBRE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</si>
  <si>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</si>
  <si>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</si>
  <si>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</si>
  <si>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</si>
  <si>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</si>
  <si>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</si>
  <si>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</si>
  <si>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</si>
  <si>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</si>
  <si>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30/09/2022</t>
  </si>
  <si>
    <t xml:space="preserve">  </t>
  </si>
  <si>
    <t xml:space="preserve">Reposición por regularización </t>
  </si>
  <si>
    <t>000342</t>
  </si>
  <si>
    <t>Reposición caja chica Dirección Ejecutiva</t>
  </si>
  <si>
    <t>000343</t>
  </si>
  <si>
    <t>Reposición caja chica administrativa</t>
  </si>
  <si>
    <t>28369460247</t>
  </si>
  <si>
    <t xml:space="preserve"> Pago viaticos</t>
  </si>
  <si>
    <t>28369550952</t>
  </si>
  <si>
    <t>28369582131</t>
  </si>
  <si>
    <t>28415800572</t>
  </si>
  <si>
    <t>Pago retención del 5% de proveedores</t>
  </si>
  <si>
    <t>4524000000004</t>
  </si>
  <si>
    <t>Cargos bancarios de octubre 2022</t>
  </si>
  <si>
    <t>BALANCE AL 31/10/2022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</si>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</sst>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wrapText="1"/>
    </xf>
    <xf numFmtId="49" fontId="7" fillId="0" borderId="10" xfId="0" applyNumberFormat="1" applyFont="1" applyBorder="1" applyAlignment="1">
      <alignment horizontal="center"/>
    </xf>
    <xf numFmtId="43" fontId="0" fillId="0" borderId="0" xfId="1" applyFont="1"/>
    <xf numFmtId="14" fontId="6" fillId="0" borderId="11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right"/>
    </xf>
    <xf numFmtId="14" fontId="6" fillId="0" borderId="13" xfId="0" applyNumberFormat="1" applyFont="1" applyBorder="1" applyAlignment="1">
      <alignment horizontal="right"/>
    </xf>
    <xf numFmtId="49" fontId="0" fillId="0" borderId="14" xfId="0" applyNumberFormat="1" applyBorder="1" applyAlignment="1">
      <alignment horizontal="center"/>
    </xf>
    <xf numFmtId="0" fontId="6" fillId="0" borderId="14" xfId="0" applyFont="1" applyBorder="1"/>
    <xf numFmtId="14" fontId="6" fillId="0" borderId="13" xfId="0" applyNumberFormat="1" applyFont="1" applyBorder="1"/>
    <xf numFmtId="14" fontId="6" fillId="0" borderId="15" xfId="0" applyNumberFormat="1" applyFont="1" applyBorder="1"/>
    <xf numFmtId="0" fontId="8" fillId="0" borderId="15" xfId="0" applyFont="1" applyBorder="1"/>
    <xf numFmtId="4" fontId="8" fillId="0" borderId="16" xfId="0" applyNumberFormat="1" applyFont="1" applyBorder="1"/>
    <xf numFmtId="4" fontId="9" fillId="0" borderId="16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3DE0DF8B-D6DA-4E1F-BD75-EC4E496C8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BREU/Desktop/ODAC/ODAC/ODAC/Mis%20Doc/CARPETAS/Estados%20Financieros/Balanzas%202022/10%20Balance%20de%20Comprobaci&#243;n%20octu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ESTADO"/>
      <sheetName val="Balanza Con"/>
      <sheetName val="ED"/>
      <sheetName val="Octubre"/>
      <sheetName val="Pagos octubre"/>
      <sheetName val="Pago Septiembre"/>
      <sheetName val="Ejecución"/>
      <sheetName val="CxC"/>
      <sheetName val="Inventario "/>
      <sheetName val="CXP 10"/>
      <sheetName val="Anticipo Cliente"/>
      <sheetName val="Gastos pag. x ant."/>
      <sheetName val="SEGURO"/>
      <sheetName val="Amortización correos"/>
      <sheetName val="Fianzas y Depositos"/>
      <sheetName val="Dep. 2022"/>
      <sheetName val="ADM"/>
      <sheetName val="D. E."/>
      <sheetName val="CxP en Octubre"/>
      <sheetName val="CXP 09"/>
      <sheetName val="CxP P en 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0BE6-A1F8-494B-B4D0-FB41CBF81CA7}">
  <dimension ref="A1:J32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A6" sqref="A6:G6"/>
    </sheetView>
  </sheetViews>
  <sheetFormatPr baseColWidth="10" defaultColWidth="48.42578125" defaultRowHeight="15" x14ac:dyDescent="0.25"/>
  <cols>
    <col min="1" max="1" width="1.85546875" customWidth="1"/>
    <col min="2" max="2" width="12.42578125" customWidth="1"/>
    <col min="3" max="3" width="16" style="1" customWidth="1"/>
    <col min="4" max="4" width="42.7109375" customWidth="1"/>
    <col min="5" max="6" width="12" style="2" customWidth="1"/>
    <col min="7" max="7" width="12.28515625" style="2" customWidth="1"/>
    <col min="8" max="8" width="11.42578125" style="2" customWidth="1"/>
    <col min="9" max="9" width="9.85546875" customWidth="1"/>
  </cols>
  <sheetData>
    <row r="1" spans="1:9" ht="10.5" customHeight="1" x14ac:dyDescent="0.25"/>
    <row r="2" spans="1:9" ht="13.5" customHeight="1" x14ac:dyDescent="0.25"/>
    <row r="3" spans="1:9" ht="13.5" customHeight="1" x14ac:dyDescent="0.25"/>
    <row r="4" spans="1:9" ht="22.5" customHeight="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9" ht="11.25" customHeight="1" x14ac:dyDescent="0.25">
      <c r="C5" s="5"/>
      <c r="D5" s="5"/>
      <c r="E5" s="5"/>
      <c r="F5" s="5"/>
      <c r="G5" s="5"/>
      <c r="H5" s="5"/>
    </row>
    <row r="6" spans="1:9" ht="17.25" customHeight="1" x14ac:dyDescent="0.25">
      <c r="A6" s="6" t="s">
        <v>1</v>
      </c>
      <c r="B6" s="6"/>
      <c r="C6" s="6"/>
      <c r="D6" s="6"/>
      <c r="E6" s="6"/>
      <c r="F6" s="6"/>
      <c r="G6" s="6"/>
      <c r="H6" s="7"/>
    </row>
    <row r="7" spans="1:9" x14ac:dyDescent="0.25">
      <c r="A7" s="6" t="s">
        <v>2</v>
      </c>
      <c r="B7" s="6"/>
      <c r="C7" s="6"/>
      <c r="D7" s="6"/>
      <c r="E7" s="6"/>
      <c r="F7" s="6"/>
      <c r="G7" s="6"/>
      <c r="H7" s="7"/>
    </row>
    <row r="8" spans="1:9" x14ac:dyDescent="0.25">
      <c r="A8" s="6" t="s">
        <v>3</v>
      </c>
      <c r="B8" s="6"/>
      <c r="C8" s="6"/>
      <c r="D8" s="6"/>
      <c r="E8" s="6"/>
      <c r="F8" s="6"/>
      <c r="G8" s="6"/>
      <c r="H8" s="7"/>
    </row>
    <row r="9" spans="1:9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1:9" ht="15.75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1:9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1:9" ht="35.25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1:9" ht="19.5" customHeight="1" x14ac:dyDescent="0.25">
      <c r="B13" s="19"/>
      <c r="C13" s="20"/>
      <c r="D13" s="21" t="s">
        <v>13</v>
      </c>
      <c r="E13" s="22"/>
      <c r="F13" s="22"/>
      <c r="G13" s="22">
        <v>9319.09</v>
      </c>
      <c r="H13" s="23"/>
      <c r="I13" t="s">
        <v>14</v>
      </c>
    </row>
    <row r="14" spans="1:9" ht="19.5" customHeight="1" x14ac:dyDescent="0.25">
      <c r="B14" s="24">
        <v>44838</v>
      </c>
      <c r="C14" s="25"/>
      <c r="D14" s="26" t="s">
        <v>15</v>
      </c>
      <c r="E14" s="22">
        <v>135788.15</v>
      </c>
      <c r="F14" s="22"/>
      <c r="G14" s="22">
        <f>+G13+E14-F14</f>
        <v>145107.24</v>
      </c>
      <c r="H14" s="23"/>
    </row>
    <row r="15" spans="1:9" ht="19.5" customHeight="1" x14ac:dyDescent="0.25">
      <c r="B15" s="24">
        <v>44846</v>
      </c>
      <c r="C15" s="27" t="s">
        <v>16</v>
      </c>
      <c r="D15" s="26" t="s">
        <v>17</v>
      </c>
      <c r="E15" s="22"/>
      <c r="F15" s="22">
        <v>8534.75</v>
      </c>
      <c r="G15" s="22">
        <f t="shared" ref="G15:G22" si="0">+G14+E15-F15</f>
        <v>136572.49</v>
      </c>
      <c r="H15" s="23"/>
      <c r="I15" s="28"/>
    </row>
    <row r="16" spans="1:9" ht="19.5" customHeight="1" x14ac:dyDescent="0.25">
      <c r="B16" s="29">
        <v>44847</v>
      </c>
      <c r="C16" s="30" t="s">
        <v>18</v>
      </c>
      <c r="D16" s="26" t="s">
        <v>19</v>
      </c>
      <c r="E16" s="22"/>
      <c r="F16" s="22">
        <v>14999.19</v>
      </c>
      <c r="G16" s="22">
        <f t="shared" si="0"/>
        <v>121573.29999999999</v>
      </c>
      <c r="H16" s="23"/>
      <c r="I16" s="28"/>
    </row>
    <row r="17" spans="2:10" ht="19.5" customHeight="1" x14ac:dyDescent="0.25">
      <c r="B17" s="29">
        <v>44852</v>
      </c>
      <c r="C17" s="30" t="s">
        <v>20</v>
      </c>
      <c r="D17" s="26" t="s">
        <v>21</v>
      </c>
      <c r="E17" s="22"/>
      <c r="F17" s="22">
        <v>12965</v>
      </c>
      <c r="G17" s="22">
        <f t="shared" si="0"/>
        <v>108608.29999999999</v>
      </c>
      <c r="H17" s="23"/>
      <c r="I17" s="28"/>
    </row>
    <row r="18" spans="2:10" ht="19.5" customHeight="1" x14ac:dyDescent="0.25">
      <c r="B18" s="29">
        <v>44852</v>
      </c>
      <c r="C18" s="30" t="s">
        <v>22</v>
      </c>
      <c r="D18" s="26" t="s">
        <v>21</v>
      </c>
      <c r="E18" s="22"/>
      <c r="F18" s="22">
        <v>4725</v>
      </c>
      <c r="G18" s="22">
        <f t="shared" si="0"/>
        <v>103883.29999999999</v>
      </c>
      <c r="H18" s="23"/>
      <c r="I18" s="28"/>
    </row>
    <row r="19" spans="2:10" ht="19.5" customHeight="1" x14ac:dyDescent="0.25">
      <c r="B19" s="29">
        <v>44852</v>
      </c>
      <c r="C19" s="30" t="s">
        <v>23</v>
      </c>
      <c r="D19" s="26" t="s">
        <v>21</v>
      </c>
      <c r="E19" s="22"/>
      <c r="F19" s="22">
        <v>1700</v>
      </c>
      <c r="G19" s="22">
        <f t="shared" si="0"/>
        <v>102183.29999999999</v>
      </c>
      <c r="H19" s="23"/>
      <c r="I19" s="28"/>
    </row>
    <row r="20" spans="2:10" ht="19.5" customHeight="1" x14ac:dyDescent="0.25">
      <c r="B20" s="24">
        <v>44858</v>
      </c>
      <c r="C20" s="27" t="s">
        <v>24</v>
      </c>
      <c r="D20" s="26" t="s">
        <v>25</v>
      </c>
      <c r="E20" s="22"/>
      <c r="F20" s="22">
        <v>290.04000000000002</v>
      </c>
      <c r="G20" s="22">
        <f t="shared" si="0"/>
        <v>101893.26</v>
      </c>
      <c r="H20" s="23"/>
      <c r="I20" s="28"/>
    </row>
    <row r="21" spans="2:10" ht="19.5" customHeight="1" x14ac:dyDescent="0.25">
      <c r="B21" s="31">
        <v>44862</v>
      </c>
      <c r="C21" s="27" t="s">
        <v>26</v>
      </c>
      <c r="D21" s="26" t="s">
        <v>21</v>
      </c>
      <c r="E21" s="22"/>
      <c r="F21" s="22">
        <v>17900</v>
      </c>
      <c r="G21" s="22">
        <f t="shared" si="0"/>
        <v>83993.26</v>
      </c>
      <c r="H21" s="23"/>
      <c r="I21" s="28"/>
    </row>
    <row r="22" spans="2:10" ht="19.5" customHeight="1" thickBot="1" x14ac:dyDescent="0.3">
      <c r="B22" s="32">
        <v>44865</v>
      </c>
      <c r="C22" s="33"/>
      <c r="D22" s="34" t="s">
        <v>27</v>
      </c>
      <c r="E22" s="22"/>
      <c r="F22" s="22">
        <f>4.05+12.8+22.5+19.45+7.09+2.55+80+26.85+175</f>
        <v>350.28999999999996</v>
      </c>
      <c r="G22" s="22">
        <f t="shared" si="0"/>
        <v>83642.97</v>
      </c>
    </row>
    <row r="23" spans="2:10" s="2" customFormat="1" ht="21" customHeight="1" thickBot="1" x14ac:dyDescent="0.3">
      <c r="B23" s="35"/>
      <c r="C23" s="36"/>
      <c r="D23" s="37" t="s">
        <v>28</v>
      </c>
      <c r="E23" s="38">
        <f>SUM(E13:E22)</f>
        <v>135788.15</v>
      </c>
      <c r="F23" s="38">
        <f>SUM(F13:F22)</f>
        <v>61464.270000000004</v>
      </c>
      <c r="G23" s="39">
        <f>+G22</f>
        <v>83642.97</v>
      </c>
      <c r="I23" s="40"/>
    </row>
    <row r="24" spans="2:10" s="2" customFormat="1" x14ac:dyDescent="0.25">
      <c r="B24"/>
      <c r="C24" s="1"/>
      <c r="D24"/>
    </row>
    <row r="25" spans="2:10" s="2" customFormat="1" x14ac:dyDescent="0.25">
      <c r="B25"/>
      <c r="C25" s="1"/>
      <c r="D25"/>
    </row>
    <row r="26" spans="2:10" s="2" customFormat="1" x14ac:dyDescent="0.25">
      <c r="B26"/>
      <c r="C26" s="1"/>
      <c r="D26"/>
    </row>
    <row r="27" spans="2:10" s="2" customFormat="1" x14ac:dyDescent="0.25">
      <c r="B27"/>
      <c r="C27" s="1"/>
      <c r="D27"/>
    </row>
    <row r="28" spans="2:10" s="2" customFormat="1" x14ac:dyDescent="0.25">
      <c r="B28"/>
      <c r="C28" s="1"/>
      <c r="D28"/>
    </row>
    <row r="29" spans="2:10" x14ac:dyDescent="0.25">
      <c r="G29" s="40"/>
    </row>
    <row r="30" spans="2:10" x14ac:dyDescent="0.25">
      <c r="G30" s="41"/>
    </row>
    <row r="31" spans="2:10" x14ac:dyDescent="0.25">
      <c r="B31" s="42" t="s">
        <v>29</v>
      </c>
      <c r="C31" s="42"/>
      <c r="D31" s="12"/>
    </row>
    <row r="32" spans="2:10" s="2" customFormat="1" x14ac:dyDescent="0.25">
      <c r="B32" s="42" t="s">
        <v>30</v>
      </c>
      <c r="C32" s="42"/>
      <c r="D32" s="12"/>
      <c r="I32"/>
      <c r="J32"/>
    </row>
  </sheetData>
  <mergeCells count="9">
    <mergeCell ref="B11:G11"/>
    <mergeCell ref="B31:C31"/>
    <mergeCell ref="B32:C32"/>
    <mergeCell ref="A4:G4"/>
    <mergeCell ref="A6:G6"/>
    <mergeCell ref="A7:G7"/>
    <mergeCell ref="A8:G8"/>
    <mergeCell ref="B9:G9"/>
    <mergeCell ref="B10:G10"/>
  </mergeCells>
  <pageMargins left="0.45866141700000002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2022-11-10T18:39:26Z</dcterms:created>
  <dcterms:modified xsi:type="dcterms:W3CDTF">2022-11-10T18:40:27Z</dcterms:modified>
</cp:coreProperties>
</file>