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ODAC\ODAC\ODAC\Mis Doc\CARPETAS\Estados Financieros\Balanzas 2022\"/>
    </mc:Choice>
  </mc:AlternateContent>
  <xr:revisionPtr revIDLastSave="0" documentId="13_ncr:1_{5FF0BAA2-D3F6-4D34-8D6E-07892FCD1D22}" xr6:coauthVersionLast="47" xr6:coauthVersionMax="47" xr10:uidLastSave="{00000000-0000-0000-0000-000000000000}"/>
  <bookViews>
    <workbookView xWindow="210" yWindow="780" windowWidth="20280" windowHeight="9705" xr2:uid="{64047383-607A-4C89-AB74-724147370F27}"/>
  </bookViews>
  <sheets>
    <sheet name="Septiembre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Septiembre!$A$1:$G$30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G15" i="1"/>
  <c r="G16" i="1" s="1"/>
  <c r="G17" i="1" s="1"/>
  <c r="G18" i="1" s="1"/>
  <c r="G19" i="1" s="1"/>
  <c r="G20" i="1" s="1"/>
  <c r="G21" i="1" s="1"/>
  <c r="G14" i="1"/>
</calcChain>
</file>

<file path=xl/sharedStrings.xml><?xml version="1.0" encoding="utf-8"?>
<sst xmlns="http://schemas.openxmlformats.org/spreadsheetml/2006/main" count="31" uniqueCount="29">
  <si>
    <t xml:space="preserve">            ORGANISMO DOMINICANO DE ACREDITACION </t>
  </si>
  <si>
    <t xml:space="preserve">LIBRO BANCO </t>
  </si>
  <si>
    <t>BANRESERVAS</t>
  </si>
  <si>
    <t>DEL 01 AL 30 DE SEPTIEMBRE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</si>
  <si>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</si>
  <si>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</si>
  <si>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</si>
  <si>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</si>
  <si>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</si>
  <si>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</si>
  <si>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</si>
  <si>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</si>
  <si>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</si>
  <si>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31/08/2022</t>
  </si>
  <si>
    <t xml:space="preserve">  </t>
  </si>
  <si>
    <t>4524000000004</t>
  </si>
  <si>
    <t xml:space="preserve">Pago de viaticos </t>
  </si>
  <si>
    <t>000340</t>
  </si>
  <si>
    <t>Reposición caja chica administrativa</t>
  </si>
  <si>
    <t>000341</t>
  </si>
  <si>
    <t>Reposición caja chica Dirección Ejecutiva</t>
  </si>
  <si>
    <t>28029610200</t>
  </si>
  <si>
    <t>Compra de una estufa eléctrica para uso ODAC</t>
  </si>
  <si>
    <t>4524000000003</t>
  </si>
  <si>
    <t>4524000000005</t>
  </si>
  <si>
    <t>Cargos bancarios de septiembre 2022</t>
  </si>
  <si>
    <t>BALANCE AL 30/09/2022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</si>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</sst>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43" fontId="0" fillId="0" borderId="0" xfId="1" applyFont="1"/>
    <xf numFmtId="14" fontId="6" fillId="0" borderId="12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/>
    </xf>
    <xf numFmtId="4" fontId="6" fillId="0" borderId="13" xfId="0" applyNumberFormat="1" applyFont="1" applyBorder="1"/>
    <xf numFmtId="4" fontId="6" fillId="0" borderId="9" xfId="0" applyNumberFormat="1" applyFont="1" applyBorder="1"/>
    <xf numFmtId="14" fontId="7" fillId="0" borderId="8" xfId="0" applyNumberFormat="1" applyFont="1" applyBorder="1" applyAlignment="1">
      <alignment horizontal="right"/>
    </xf>
    <xf numFmtId="0" fontId="7" fillId="0" borderId="9" xfId="0" applyFont="1" applyBorder="1" applyAlignment="1">
      <alignment wrapText="1"/>
    </xf>
    <xf numFmtId="4" fontId="7" fillId="0" borderId="10" xfId="0" applyNumberFormat="1" applyFont="1" applyBorder="1"/>
    <xf numFmtId="4" fontId="7" fillId="0" borderId="11" xfId="0" applyNumberFormat="1" applyFont="1" applyBorder="1"/>
    <xf numFmtId="14" fontId="6" fillId="0" borderId="14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6" fillId="0" borderId="15" xfId="0" applyFont="1" applyBorder="1"/>
    <xf numFmtId="4" fontId="6" fillId="0" borderId="15" xfId="0" applyNumberFormat="1" applyFont="1" applyBorder="1"/>
    <xf numFmtId="14" fontId="6" fillId="0" borderId="14" xfId="0" applyNumberFormat="1" applyFont="1" applyBorder="1"/>
    <xf numFmtId="14" fontId="6" fillId="0" borderId="16" xfId="0" applyNumberFormat="1" applyFont="1" applyBorder="1"/>
    <xf numFmtId="0" fontId="8" fillId="0" borderId="16" xfId="0" applyFont="1" applyBorder="1"/>
    <xf numFmtId="4" fontId="8" fillId="0" borderId="17" xfId="0" applyNumberFormat="1" applyFont="1" applyBorder="1"/>
    <xf numFmtId="4" fontId="9" fillId="0" borderId="17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FBBF366B-215D-45C3-87E4-1AAAD44FB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Balance%20de%20Comprobaci&#243;n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ESTADO"/>
      <sheetName val="Balanza Con"/>
      <sheetName val="ED"/>
      <sheetName val="Septiembre"/>
      <sheetName val="Pago Septiembre (3)"/>
      <sheetName val="Pago Septiembre"/>
      <sheetName val="Pago agosto"/>
      <sheetName val="CxC"/>
      <sheetName val="Inventario "/>
      <sheetName val="CXP 09"/>
      <sheetName val="CXP 08"/>
      <sheetName val="Anticipo Cliente"/>
      <sheetName val="Gastos pag. x ant."/>
      <sheetName val="SEGURO"/>
      <sheetName val="Amortización correos"/>
      <sheetName val="Dep. 2022"/>
      <sheetName val="Fianzas y Depositos"/>
      <sheetName val="CxP P en Septiembre"/>
      <sheetName val="CxP P en Agosto"/>
      <sheetName val="Sept. ADM"/>
      <sheetName val="Sep D E"/>
      <sheetName val="Pago Septiembr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2B4F-1D48-44C8-9904-7D62DEF585F8}">
  <dimension ref="B1:J30"/>
  <sheetViews>
    <sheetView tabSelected="1" zoomScale="120" zoomScaleNormal="120" workbookViewId="0">
      <pane xSplit="1" topLeftCell="B1" activePane="topRight" state="frozen"/>
      <selection activeCell="A18" sqref="A18"/>
      <selection pane="topRight" activeCell="I8" sqref="I8"/>
    </sheetView>
  </sheetViews>
  <sheetFormatPr baseColWidth="10" defaultColWidth="48.42578125" defaultRowHeight="15" x14ac:dyDescent="0.25"/>
  <cols>
    <col min="1" max="1" width="1.7109375" customWidth="1"/>
    <col min="2" max="2" width="11.28515625" customWidth="1"/>
    <col min="3" max="3" width="17.28515625" style="1" customWidth="1"/>
    <col min="4" max="4" width="38.85546875" customWidth="1"/>
    <col min="5" max="6" width="12" style="2" customWidth="1"/>
    <col min="7" max="7" width="12.28515625" style="2" customWidth="1"/>
    <col min="8" max="8" width="11.42578125" style="2" customWidth="1"/>
    <col min="9" max="9" width="9.85546875" customWidth="1"/>
  </cols>
  <sheetData>
    <row r="1" spans="2:9" ht="10.5" customHeight="1" x14ac:dyDescent="0.25"/>
    <row r="2" spans="2:9" ht="13.5" customHeight="1" x14ac:dyDescent="0.25"/>
    <row r="3" spans="2:9" ht="13.5" customHeight="1" x14ac:dyDescent="0.25"/>
    <row r="4" spans="2:9" ht="22.5" customHeight="1" x14ac:dyDescent="0.25">
      <c r="B4" s="3" t="s">
        <v>0</v>
      </c>
      <c r="C4" s="3"/>
      <c r="D4" s="3"/>
      <c r="E4" s="3"/>
      <c r="F4" s="3"/>
      <c r="G4" s="3"/>
      <c r="H4" s="4"/>
    </row>
    <row r="5" spans="2:9" ht="11.25" customHeight="1" x14ac:dyDescent="0.25">
      <c r="C5" s="5"/>
      <c r="D5" s="5"/>
      <c r="E5" s="5"/>
      <c r="F5" s="5"/>
      <c r="G5" s="5"/>
      <c r="H5" s="5"/>
    </row>
    <row r="6" spans="2:9" ht="19.5" customHeight="1" x14ac:dyDescent="0.25">
      <c r="B6" s="6" t="s">
        <v>1</v>
      </c>
      <c r="C6" s="6"/>
      <c r="D6" s="6"/>
      <c r="E6" s="6"/>
      <c r="F6" s="6"/>
      <c r="G6" s="6"/>
      <c r="H6" s="7"/>
    </row>
    <row r="7" spans="2:9" x14ac:dyDescent="0.25">
      <c r="B7" s="6" t="s">
        <v>2</v>
      </c>
      <c r="C7" s="6"/>
      <c r="D7" s="6"/>
      <c r="E7" s="6"/>
      <c r="F7" s="6"/>
      <c r="G7" s="6"/>
      <c r="H7" s="7"/>
    </row>
    <row r="8" spans="2:9" x14ac:dyDescent="0.25">
      <c r="B8" s="6" t="s">
        <v>3</v>
      </c>
      <c r="C8" s="6"/>
      <c r="D8" s="6"/>
      <c r="E8" s="6"/>
      <c r="F8" s="6"/>
      <c r="G8" s="6"/>
      <c r="H8" s="7"/>
    </row>
    <row r="9" spans="2:9" ht="21" customHeight="1" x14ac:dyDescent="0.25">
      <c r="B9" s="8" t="s">
        <v>4</v>
      </c>
      <c r="C9" s="8"/>
      <c r="D9" s="8"/>
      <c r="E9" s="8"/>
      <c r="F9" s="8"/>
      <c r="G9" s="8"/>
      <c r="H9" s="9"/>
    </row>
    <row r="10" spans="2:9" ht="15.75" customHeight="1" x14ac:dyDescent="0.25">
      <c r="B10" s="10" t="s">
        <v>5</v>
      </c>
      <c r="C10" s="10"/>
      <c r="D10" s="10"/>
      <c r="E10" s="10"/>
      <c r="F10" s="10"/>
      <c r="G10" s="10"/>
      <c r="H10" s="9"/>
    </row>
    <row r="11" spans="2:9" ht="15" customHeight="1" thickBot="1" x14ac:dyDescent="0.3">
      <c r="B11" s="11" t="s">
        <v>6</v>
      </c>
      <c r="C11" s="11"/>
      <c r="D11" s="11"/>
      <c r="E11" s="11"/>
      <c r="F11" s="11"/>
      <c r="G11" s="11"/>
      <c r="H11" s="12"/>
    </row>
    <row r="12" spans="2:9" ht="33" customHeight="1" thickBot="1" x14ac:dyDescent="0.3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2:9" ht="19.5" customHeight="1" x14ac:dyDescent="0.25">
      <c r="B13" s="19"/>
      <c r="C13" s="20"/>
      <c r="D13" s="21" t="s">
        <v>13</v>
      </c>
      <c r="E13" s="22"/>
      <c r="F13" s="22"/>
      <c r="G13" s="23">
        <v>86607.69</v>
      </c>
      <c r="H13" s="24"/>
      <c r="I13" t="s">
        <v>14</v>
      </c>
    </row>
    <row r="14" spans="2:9" ht="19.5" customHeight="1" x14ac:dyDescent="0.25">
      <c r="B14" s="25">
        <v>44805</v>
      </c>
      <c r="C14" s="26" t="s">
        <v>15</v>
      </c>
      <c r="D14" s="27" t="s">
        <v>16</v>
      </c>
      <c r="E14" s="28"/>
      <c r="F14" s="28">
        <v>19300</v>
      </c>
      <c r="G14" s="29">
        <f>+G13+E14-F14</f>
        <v>67307.69</v>
      </c>
      <c r="H14" s="24"/>
      <c r="I14" s="30"/>
    </row>
    <row r="15" spans="2:9" ht="19.5" customHeight="1" x14ac:dyDescent="0.25">
      <c r="B15" s="31">
        <v>44816</v>
      </c>
      <c r="C15" s="32" t="s">
        <v>17</v>
      </c>
      <c r="D15" s="27" t="s">
        <v>18</v>
      </c>
      <c r="E15" s="33"/>
      <c r="F15" s="33">
        <v>14653.52</v>
      </c>
      <c r="G15" s="29">
        <f t="shared" ref="G15:G20" si="0">+G14+E15-F15</f>
        <v>52654.17</v>
      </c>
      <c r="H15" s="24"/>
      <c r="I15" s="30"/>
    </row>
    <row r="16" spans="2:9" ht="19.5" customHeight="1" x14ac:dyDescent="0.25">
      <c r="B16" s="31">
        <v>44817</v>
      </c>
      <c r="C16" s="32" t="s">
        <v>19</v>
      </c>
      <c r="D16" s="27" t="s">
        <v>20</v>
      </c>
      <c r="E16" s="34"/>
      <c r="F16" s="34">
        <v>9089.6299999999992</v>
      </c>
      <c r="G16" s="29">
        <f t="shared" si="0"/>
        <v>43564.54</v>
      </c>
      <c r="H16" s="24"/>
      <c r="I16" s="30"/>
    </row>
    <row r="17" spans="2:10" ht="19.5" customHeight="1" x14ac:dyDescent="0.25">
      <c r="B17" s="31">
        <v>44820</v>
      </c>
      <c r="C17" s="32" t="s">
        <v>21</v>
      </c>
      <c r="D17" s="27" t="s">
        <v>22</v>
      </c>
      <c r="E17" s="28"/>
      <c r="F17" s="28">
        <v>6554.96</v>
      </c>
      <c r="G17" s="29">
        <f t="shared" si="0"/>
        <v>37009.58</v>
      </c>
      <c r="H17" s="24"/>
      <c r="I17" s="30"/>
    </row>
    <row r="18" spans="2:10" ht="19.5" customHeight="1" x14ac:dyDescent="0.25">
      <c r="B18" s="35">
        <v>44827</v>
      </c>
      <c r="C18" s="26" t="s">
        <v>23</v>
      </c>
      <c r="D18" s="36" t="s">
        <v>16</v>
      </c>
      <c r="E18" s="37"/>
      <c r="F18" s="37">
        <v>2000</v>
      </c>
      <c r="G18" s="38">
        <f t="shared" si="0"/>
        <v>35009.58</v>
      </c>
      <c r="H18" s="24"/>
      <c r="I18" s="30"/>
    </row>
    <row r="19" spans="2:10" ht="19.5" customHeight="1" x14ac:dyDescent="0.25">
      <c r="B19" s="25">
        <v>44827</v>
      </c>
      <c r="C19" s="26" t="s">
        <v>24</v>
      </c>
      <c r="D19" s="27" t="s">
        <v>16</v>
      </c>
      <c r="E19" s="28"/>
      <c r="F19" s="28">
        <v>25400</v>
      </c>
      <c r="G19" s="29">
        <f t="shared" si="0"/>
        <v>9609.5800000000017</v>
      </c>
      <c r="H19" s="24"/>
      <c r="I19" s="30"/>
    </row>
    <row r="20" spans="2:10" ht="19.5" customHeight="1" thickBot="1" x14ac:dyDescent="0.3">
      <c r="B20" s="39">
        <v>44834</v>
      </c>
      <c r="C20" s="40"/>
      <c r="D20" s="41" t="s">
        <v>25</v>
      </c>
      <c r="E20" s="42"/>
      <c r="F20" s="42">
        <v>290.49</v>
      </c>
      <c r="G20" s="29">
        <f t="shared" si="0"/>
        <v>9319.090000000002</v>
      </c>
    </row>
    <row r="21" spans="2:10" s="2" customFormat="1" ht="21" customHeight="1" thickBot="1" x14ac:dyDescent="0.3">
      <c r="B21" s="43"/>
      <c r="C21" s="44"/>
      <c r="D21" s="45" t="s">
        <v>26</v>
      </c>
      <c r="E21" s="46">
        <f>SUM(E13:E20)</f>
        <v>0</v>
      </c>
      <c r="F21" s="46">
        <f>SUM(F13:F20)</f>
        <v>77288.600000000006</v>
      </c>
      <c r="G21" s="47">
        <f>+G20</f>
        <v>9319.090000000002</v>
      </c>
      <c r="I21" s="48"/>
    </row>
    <row r="22" spans="2:10" s="2" customFormat="1" x14ac:dyDescent="0.25">
      <c r="B22"/>
      <c r="C22" s="1"/>
      <c r="D22"/>
    </row>
    <row r="23" spans="2:10" s="2" customFormat="1" x14ac:dyDescent="0.25">
      <c r="B23"/>
      <c r="C23" s="1"/>
      <c r="D23"/>
    </row>
    <row r="24" spans="2:10" s="2" customFormat="1" x14ac:dyDescent="0.25">
      <c r="B24"/>
      <c r="C24" s="1"/>
      <c r="D24"/>
    </row>
    <row r="25" spans="2:10" s="2" customFormat="1" x14ac:dyDescent="0.25">
      <c r="B25"/>
      <c r="C25" s="1"/>
      <c r="D25"/>
    </row>
    <row r="26" spans="2:10" s="2" customFormat="1" x14ac:dyDescent="0.25">
      <c r="B26"/>
      <c r="C26" s="1"/>
      <c r="D26"/>
    </row>
    <row r="27" spans="2:10" x14ac:dyDescent="0.25">
      <c r="G27" s="48"/>
    </row>
    <row r="28" spans="2:10" x14ac:dyDescent="0.25">
      <c r="G28" s="49"/>
    </row>
    <row r="29" spans="2:10" x14ac:dyDescent="0.25">
      <c r="B29" s="50" t="s">
        <v>27</v>
      </c>
      <c r="C29" s="50"/>
      <c r="D29" s="12"/>
    </row>
    <row r="30" spans="2:10" s="2" customFormat="1" x14ac:dyDescent="0.25">
      <c r="B30" s="50" t="s">
        <v>28</v>
      </c>
      <c r="C30" s="50"/>
      <c r="D30" s="12"/>
      <c r="I30"/>
      <c r="J30"/>
    </row>
  </sheetData>
  <mergeCells count="9">
    <mergeCell ref="B11:G11"/>
    <mergeCell ref="B29:C29"/>
    <mergeCell ref="B30:C30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CABREU</cp:lastModifiedBy>
  <dcterms:created xsi:type="dcterms:W3CDTF">2022-10-10T12:38:26Z</dcterms:created>
  <dcterms:modified xsi:type="dcterms:W3CDTF">2022-10-10T12:39:01Z</dcterms:modified>
</cp:coreProperties>
</file>