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ABREU\Desktop\Transparencia 2022\Agosto\"/>
    </mc:Choice>
  </mc:AlternateContent>
  <xr:revisionPtr revIDLastSave="0" documentId="8_{8451F302-3BA6-4E6F-9E32-6A5EE76FC4F0}" xr6:coauthVersionLast="47" xr6:coauthVersionMax="47" xr10:uidLastSave="{00000000-0000-0000-0000-000000000000}"/>
  <bookViews>
    <workbookView xWindow="-120" yWindow="-120" windowWidth="20730" windowHeight="11160" xr2:uid="{213344F9-7E28-401B-948E-56919A2BB096}"/>
  </bookViews>
  <sheets>
    <sheet name="Agosto" sheetId="1" r:id="rId1"/>
  </sheets>
  <externalReferences>
    <externalReference r:id="rId2"/>
    <externalReference r:id="rId3"/>
  </externalReferences>
  <definedNames>
    <definedName name="Actividad_Económica">#REF!</definedName>
    <definedName name="Actividad_Economica2">#REF!</definedName>
    <definedName name="AGENCIA">#REF!</definedName>
    <definedName name="Agencia2">#REF!</definedName>
    <definedName name="Apto">#REF!</definedName>
    <definedName name="Apto_Postal">#REF!</definedName>
    <definedName name="Apto_postal2">#REF!</definedName>
    <definedName name="Apto2">#REF!</definedName>
    <definedName name="_xlnm.Print_Area" localSheetId="0">Agosto!$A$1:$G$27</definedName>
    <definedName name="DATOS">#REF!,#REF!,#REF!,#REF!,#REF!,#REF!,#REF!,#REF!,#REF!,#REF!,#REF!,#REF!,#REF!,#REF!,#REF!,#REF!,#REF!,#REF!</definedName>
    <definedName name="DATOS2">#REF!,#REF!,#REF!,#REF!,#REF!,#REF!,#REF!,#REF!,#REF!,#REF!,#REF!,#REF!,#REF!,#REF!,#REF!,#REF!,#REF!,#REF!</definedName>
    <definedName name="datos3">#REF!,#REF!,#REF!,#REF!,#REF!,#REF!,#REF!,#REF!,#REF!,#REF!,#REF!,#REF!,#REF!,#REF!,#REF!,#REF!,#REF!,#REF!</definedName>
    <definedName name="datos4">#REF!,#REF!,#REF!,#REF!,#REF!,#REF!,#REF!,#REF!,#REF!,#REF!,#REF!,#REF!,#REF!,#REF!,#REF!,#REF!,#REF!,#REF!</definedName>
    <definedName name="DEPRECIACION">#REF!</definedName>
    <definedName name="Dirección">#REF!</definedName>
    <definedName name="direccion2">#REF!</definedName>
    <definedName name="EMail">#REF!</definedName>
    <definedName name="email2">#REF!</definedName>
    <definedName name="Fax">#REF!</definedName>
    <definedName name="Fecha">#REF!</definedName>
    <definedName name="Fecha_Ejercicio_Al">#REF!</definedName>
    <definedName name="Fecha_Ejercicio_Del">#REF!</definedName>
    <definedName name="Fecha_inicio_actividades">#REF!</definedName>
    <definedName name="FESAGFV">#REF!</definedName>
    <definedName name="Firma">#REF!</definedName>
    <definedName name="FORMULAS">#REF!,#REF!,#REF!,#REF!,#REF!,#REF!</definedName>
    <definedName name="FORMULAS2">#REF!,#REF!,#REF!,#REF!,#REF!,#REF!</definedName>
    <definedName name="FORMULAS3">#REF!,#REF!,#REF!,#REF!,#REF!,#REF!</definedName>
    <definedName name="gastos">'[2]B-1'!#REF!</definedName>
    <definedName name="impuesto">#REF!</definedName>
    <definedName name="ingresos">'[2]B-1'!#REF!</definedName>
    <definedName name="Inverciones_No">#REF!</definedName>
    <definedName name="Inversiones_Si">#REF!</definedName>
    <definedName name="libg">#REF!</definedName>
    <definedName name="libro2014">#REF!</definedName>
    <definedName name="LIQUIDACION">#REF!</definedName>
    <definedName name="NOMBRE_COMERCIAL">#REF!</definedName>
    <definedName name="nuevo">#REF!,#REF!,#REF!,#REF!,#REF!,#REF!,#REF!,#REF!,#REF!,#REF!,#REF!,#REF!,#REF!,#REF!,#REF!,#REF!,#REF!,#REF!</definedName>
    <definedName name="Numero">#REF!</definedName>
    <definedName name="Provincia">#REF!</definedName>
    <definedName name="RAZON_SOCIAL">#REF!</definedName>
    <definedName name="renta">#REF!</definedName>
    <definedName name="RNC">#REF!</definedName>
    <definedName name="SDSRED">#REF!,#REF!,#REF!,#REF!,#REF!,#REF!,#REF!,#REF!,#REF!,#REF!,#REF!,#REF!,#REF!,#REF!,#REF!,#REF!,#REF!,#REF!</definedName>
    <definedName name="Sector_BArrio_Urb">#REF!</definedName>
    <definedName name="Siglas">#REF!</definedName>
    <definedName name="sqfgj">#REF!</definedName>
    <definedName name="Telefono">#REF!</definedName>
  </definedName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F18" i="1" l="1"/>
  <c r="E18" i="1"/>
  <c r="G14" i="1"/>
  <c r="G15" i="1" s="1"/>
  <c r="G16" i="1" s="1"/>
  <c r="G17" i="1" s="1"/>
  <c r="G18" i="1" s="1"/>
</calcChain>
</file>

<file path=xl/sharedStrings.xml><?xml version="1.0" encoding="utf-8"?>
<sst xmlns="http://schemas.openxmlformats.org/spreadsheetml/2006/main" count="25" uniqueCount="25">
  <si>
    <t xml:space="preserve">ORGANISMO DOMINICANO DE ACREDITACION </t>
  </si>
  <si>
    <t xml:space="preserve">LIBRO BANCO </t>
  </si>
  <si>
    <t>BANRESERVAS</t>
  </si>
  <si>
    <t>DEL 01 AL 31 DE AGOSTO DE 2022</t>
  </si>
  <si>
    <t>CUENTA BANCARIA No.  314-000064-4</t>
  </si>
  <si>
    <t>FONDO REPONIBLE INSTITUCIONAL (ANTICIPOS FINANCIEROS)</t>
  </si>
  <si>
    <t xml:space="preserve">          </t>
  </si>
  <si>
    <t>FECHA</t>
  </si>
  <si>
    <t>No. CHEQUE / TRANSFERENCIA</t>
  </si>
  <si>
    <t xml:space="preserve">DESCRIPCION </t>
  </si>
  <si>
    <t>DEBITO</t>
  </si>
  <si>
    <t>CREDITO</t>
  </si>
  <si>
    <t>BALANCE</t>
  </si>
  <si>
    <t>BALANCE AL 31/07/2022</t>
  </si>
  <si>
    <t xml:space="preserve">  </t>
  </si>
  <si>
    <t>27541458556</t>
  </si>
  <si>
    <t xml:space="preserve">Pago de viaticos </t>
  </si>
  <si>
    <t>000338</t>
  </si>
  <si>
    <t>Reposición caja chica administrativa</t>
  </si>
  <si>
    <t>000339</t>
  </si>
  <si>
    <t>Reposición caja chica Dirección Ejecutiva</t>
  </si>
  <si>
    <t>Cargos bancarios de agosto 2022</t>
  </si>
  <si>
    <t>BALANCE AL 31/08/2022</t>
  </si>
  <si>
    <t xml:space="preserve">Claribel Abreu </t>
  </si>
  <si>
    <t>Enc. Div. de Contabilidad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</si>
</sst>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(* #,##0.00_);_(* \(#,##0.00\);_(* &quot;-&quot;??_);_(@_)"/>
  </numFmts>
  <fonts count="10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16"/>
      <color theme="3" tint="-0.249977111117893"/>
      <name val="Arial"/>
      <family val="2"/>
    </font>
    <font>
      <b/>
      <sz val="16"/>
      <color theme="1"/>
      <name val="Arial"/>
      <family val="2"/>
    </font>
    <font>
      <b/>
      <sz val="10"/>
      <color theme="1"/>
      <name val="Arial"/>
      <family val="2"/>
    </font>
    <font>
      <sz val="10"/>
      <color theme="1"/>
      <name val="Calibri"/>
      <family val="2"/>
      <scheme val="minor"/>
    </font>
    <font>
      <sz val="10"/>
      <name val="Calibri"/>
      <family val="2"/>
      <scheme val="minor"/>
    </font>
    <font>
      <b/>
      <sz val="10"/>
      <color theme="1"/>
      <name val="Calibri"/>
      <family val="2"/>
      <scheme val="minor"/>
    </font>
    <font>
      <b/>
      <sz val="12"/>
      <color theme="1"/>
      <name val="Calibri"/>
      <family val="2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18">
    <border>
      <left/>
      <right/>
      <top/>
      <bottom/>
      <diagonal/>
    </border>
    <border>
      <left/>
      <right/>
      <top/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double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46">
    <xf numFmtId="0" fontId="0" fillId="0" borderId="0" xfId="0"/>
    <xf numFmtId="49" fontId="0" fillId="0" borderId="0" xfId="0" applyNumberFormat="1" applyAlignment="1">
      <alignment horizontal="right"/>
    </xf>
    <xf numFmtId="4" fontId="0" fillId="0" borderId="0" xfId="0" applyNumberFormat="1"/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5" fillId="0" borderId="0" xfId="0" applyFont="1" applyAlignment="1">
      <alignment horizontal="center"/>
    </xf>
    <xf numFmtId="0" fontId="5" fillId="0" borderId="0" xfId="0" applyFont="1" applyAlignment="1">
      <alignment horizontal="center"/>
    </xf>
    <xf numFmtId="0" fontId="0" fillId="0" borderId="0" xfId="0" applyAlignment="1">
      <alignment horizontal="left"/>
    </xf>
    <xf numFmtId="0" fontId="0" fillId="0" borderId="0" xfId="0" applyAlignment="1">
      <alignment horizontal="left"/>
    </xf>
    <xf numFmtId="0" fontId="6" fillId="0" borderId="0" xfId="0" applyFont="1" applyAlignment="1">
      <alignment horizontal="left"/>
    </xf>
    <xf numFmtId="0" fontId="0" fillId="0" borderId="1" xfId="0" applyBorder="1" applyAlignment="1">
      <alignment horizontal="center"/>
    </xf>
    <xf numFmtId="0" fontId="0" fillId="0" borderId="0" xfId="0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49" fontId="2" fillId="2" borderId="3" xfId="0" applyNumberFormat="1" applyFont="1" applyFill="1" applyBorder="1" applyAlignment="1">
      <alignment horizontal="center" vertical="justify"/>
    </xf>
    <xf numFmtId="0" fontId="2" fillId="2" borderId="3" xfId="0" applyFont="1" applyFill="1" applyBorder="1" applyAlignment="1">
      <alignment horizontal="center" vertical="center"/>
    </xf>
    <xf numFmtId="4" fontId="2" fillId="2" borderId="3" xfId="0" applyNumberFormat="1" applyFont="1" applyFill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0" borderId="0" xfId="0" applyNumberFormat="1" applyFont="1" applyAlignment="1">
      <alignment horizontal="center" vertical="center"/>
    </xf>
    <xf numFmtId="0" fontId="6" fillId="0" borderId="5" xfId="0" applyFont="1" applyBorder="1" applyAlignment="1">
      <alignment horizontal="right"/>
    </xf>
    <xf numFmtId="49" fontId="6" fillId="0" borderId="6" xfId="0" applyNumberFormat="1" applyFont="1" applyBorder="1" applyAlignment="1">
      <alignment horizontal="right"/>
    </xf>
    <xf numFmtId="0" fontId="6" fillId="0" borderId="6" xfId="0" applyFont="1" applyBorder="1"/>
    <xf numFmtId="4" fontId="6" fillId="0" borderId="6" xfId="0" applyNumberFormat="1" applyFont="1" applyBorder="1"/>
    <xf numFmtId="4" fontId="6" fillId="0" borderId="7" xfId="0" applyNumberFormat="1" applyFont="1" applyBorder="1"/>
    <xf numFmtId="4" fontId="6" fillId="0" borderId="0" xfId="0" applyNumberFormat="1" applyFont="1"/>
    <xf numFmtId="14" fontId="6" fillId="0" borderId="8" xfId="0" applyNumberFormat="1" applyFont="1" applyBorder="1" applyAlignment="1">
      <alignment horizontal="right"/>
    </xf>
    <xf numFmtId="49" fontId="7" fillId="0" borderId="9" xfId="0" applyNumberFormat="1" applyFont="1" applyBorder="1" applyAlignment="1">
      <alignment horizontal="center"/>
    </xf>
    <xf numFmtId="0" fontId="6" fillId="0" borderId="9" xfId="0" applyFont="1" applyBorder="1" applyAlignment="1">
      <alignment wrapText="1"/>
    </xf>
    <xf numFmtId="4" fontId="6" fillId="0" borderId="10" xfId="0" applyNumberFormat="1" applyFont="1" applyBorder="1"/>
    <xf numFmtId="4" fontId="6" fillId="0" borderId="11" xfId="0" applyNumberFormat="1" applyFont="1" applyBorder="1"/>
    <xf numFmtId="43" fontId="0" fillId="0" borderId="0" xfId="1" applyFont="1"/>
    <xf numFmtId="14" fontId="6" fillId="0" borderId="12" xfId="0" applyNumberFormat="1" applyFont="1" applyBorder="1" applyAlignment="1">
      <alignment horizontal="right"/>
    </xf>
    <xf numFmtId="49" fontId="7" fillId="0" borderId="13" xfId="0" applyNumberFormat="1" applyFont="1" applyBorder="1" applyAlignment="1">
      <alignment horizontal="center"/>
    </xf>
    <xf numFmtId="4" fontId="6" fillId="0" borderId="13" xfId="0" applyNumberFormat="1" applyFont="1" applyBorder="1"/>
    <xf numFmtId="14" fontId="6" fillId="0" borderId="14" xfId="0" applyNumberFormat="1" applyFont="1" applyBorder="1" applyAlignment="1">
      <alignment horizontal="right"/>
    </xf>
    <xf numFmtId="49" fontId="0" fillId="0" borderId="15" xfId="0" applyNumberFormat="1" applyBorder="1" applyAlignment="1">
      <alignment horizontal="center"/>
    </xf>
    <xf numFmtId="0" fontId="6" fillId="0" borderId="15" xfId="0" applyFont="1" applyBorder="1"/>
    <xf numFmtId="4" fontId="6" fillId="0" borderId="15" xfId="0" applyNumberFormat="1" applyFont="1" applyBorder="1"/>
    <xf numFmtId="14" fontId="6" fillId="0" borderId="14" xfId="0" applyNumberFormat="1" applyFont="1" applyBorder="1"/>
    <xf numFmtId="14" fontId="6" fillId="0" borderId="16" xfId="0" applyNumberFormat="1" applyFont="1" applyBorder="1"/>
    <xf numFmtId="0" fontId="8" fillId="0" borderId="16" xfId="0" applyFont="1" applyBorder="1"/>
    <xf numFmtId="4" fontId="8" fillId="0" borderId="17" xfId="0" applyNumberFormat="1" applyFont="1" applyBorder="1"/>
    <xf numFmtId="4" fontId="9" fillId="0" borderId="17" xfId="0" applyNumberFormat="1" applyFont="1" applyBorder="1"/>
    <xf numFmtId="4" fontId="2" fillId="0" borderId="0" xfId="0" applyNumberFormat="1" applyFont="1"/>
    <xf numFmtId="9" fontId="0" fillId="0" borderId="0" xfId="2" applyFont="1"/>
    <xf numFmtId="0" fontId="2" fillId="0" borderId="0" xfId="0" applyFont="1" applyAlignment="1">
      <alignment horizontal="center" wrapText="1"/>
    </xf>
  </cellXfs>
  <cellStyles count="3">
    <cellStyle name="Millares" xfId="1" builtinId="3"/>
    <cellStyle name="Normal" xfId="0" builtinId="0"/>
    <cellStyle name="Porcentaje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externalLink" Target="externalLinks/externalLink2.xml"/><Relationship Id="rId7" Type="http://schemas.openxmlformats.org/officeDocument/2006/relationships/calcChain" Target="calcChain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21896</xdr:colOff>
      <xdr:row>0</xdr:row>
      <xdr:rowOff>0</xdr:rowOff>
    </xdr:from>
    <xdr:to>
      <xdr:col>2</xdr:col>
      <xdr:colOff>553418</xdr:colOff>
      <xdr:row>6</xdr:row>
      <xdr:rowOff>120316</xdr:rowOff>
    </xdr:to>
    <xdr:pic>
      <xdr:nvPicPr>
        <xdr:cNvPr id="2" name="1 Imagen" descr="logo odac.jpg">
          <a:extLst>
            <a:ext uri="{FF2B5EF4-FFF2-40B4-BE49-F238E27FC236}">
              <a16:creationId xmlns:a16="http://schemas.microsoft.com/office/drawing/2014/main" id="{C4749B60-D40C-4637-85E7-364A738939AE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/>
        <a:stretch>
          <a:fillRect/>
        </a:stretch>
      </xdr:blipFill>
      <xdr:spPr>
        <a:xfrm>
          <a:off x="21896" y="0"/>
          <a:ext cx="1398297" cy="1272841"/>
        </a:xfrm>
        <a:prstGeom prst="rect">
          <a:avLst/>
        </a:prstGeom>
        <a:ln>
          <a:noFill/>
        </a:ln>
        <a:effectLst>
          <a:softEdge rad="112500"/>
        </a:effectLst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CABREU/Desktop/ODAC/ODAC/ODAC/Mis%20Doc/CARPETAS/Estados%20Financieros/Balanzas%202022/8%20Balance%20de%20Comprobaci&#243;n%20agosto%202022.xlsx" TargetMode="External"/></Relationships>
</file>

<file path=xl/externalLinks/_rels/externalLink2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E:\Users\Usuario1\AppData\Local\Temp\Rar$DIa0.514\IR-2-2016.xls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ngresos "/>
      <sheetName val="Agosto"/>
      <sheetName val="ESTADO"/>
      <sheetName val="Hoja3"/>
      <sheetName val="Balanza Con"/>
      <sheetName val="ED"/>
      <sheetName val="Pago agosto"/>
      <sheetName val="Pagos USD EU"/>
      <sheetName val="CxC"/>
      <sheetName val="Inventario "/>
      <sheetName val="CXP 08"/>
      <sheetName val="CXP 07"/>
      <sheetName val="Anticipo Cliente"/>
      <sheetName val="Gastos pag. x ant."/>
      <sheetName val="SEGURO"/>
      <sheetName val="Amortizacion de licencias"/>
      <sheetName val="Amortización correos"/>
      <sheetName val="Dep. 2022"/>
      <sheetName val="Fianzas y Depositos"/>
      <sheetName val="CxP P en Agosto"/>
      <sheetName val="CxP P en julio 2022"/>
      <sheetName val="Hoja1"/>
      <sheetName val="Hoja2"/>
      <sheetName val="Pago agosto 2"/>
      <sheetName val="Pagos julio "/>
      <sheetName val="ADM"/>
      <sheetName val="D. E.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  <sheetData sheetId="14"/>
      <sheetData sheetId="15"/>
      <sheetData sheetId="16"/>
      <sheetData sheetId="17"/>
      <sheetData sheetId="18"/>
      <sheetData sheetId="19"/>
      <sheetData sheetId="20"/>
      <sheetData sheetId="21"/>
      <sheetData sheetId="22"/>
      <sheetData sheetId="23"/>
      <sheetData sheetId="24"/>
      <sheetData sheetId="25"/>
      <sheetData sheetId="26"/>
    </sheetDataSet>
  </externalBook>
</externalLink>
</file>

<file path=xl/externalLinks/externalLink2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IR-2"/>
      <sheetName val="Activo"/>
      <sheetName val="A-1"/>
      <sheetName val="A-2"/>
      <sheetName val="B-1"/>
      <sheetName val="A-3"/>
      <sheetName val="B-2"/>
      <sheetName val="B-3"/>
      <sheetName val="B-4"/>
      <sheetName val="D"/>
      <sheetName val="D-1"/>
      <sheetName val="D-2"/>
      <sheetName val="E"/>
      <sheetName val="G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/>
      <sheetData sheetId="11"/>
      <sheetData sheetId="12"/>
      <sheetData sheetId="13"/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9BABC03-CB31-495F-9CB6-BB82B85CDB04}">
  <dimension ref="B1:J27"/>
  <sheetViews>
    <sheetView tabSelected="1" zoomScale="120" zoomScaleNormal="120" workbookViewId="0">
      <pane xSplit="1" topLeftCell="B1" activePane="topRight" state="frozen"/>
      <selection activeCell="A18" sqref="A18"/>
      <selection pane="topRight" activeCell="D5" sqref="D5"/>
    </sheetView>
  </sheetViews>
  <sheetFormatPr baseColWidth="10" defaultColWidth="48.42578125" defaultRowHeight="15" x14ac:dyDescent="0.25"/>
  <cols>
    <col min="1" max="1" width="1.7109375" customWidth="1"/>
    <col min="2" max="2" width="11.28515625" customWidth="1"/>
    <col min="3" max="3" width="17.28515625" style="1" customWidth="1"/>
    <col min="4" max="4" width="45.7109375" customWidth="1"/>
    <col min="5" max="6" width="12" style="2" customWidth="1"/>
    <col min="7" max="7" width="12.28515625" style="2" customWidth="1"/>
    <col min="8" max="8" width="11.42578125" style="2" customWidth="1"/>
    <col min="9" max="9" width="9.85546875" customWidth="1"/>
  </cols>
  <sheetData>
    <row r="1" spans="2:9" ht="10.5" customHeight="1" x14ac:dyDescent="0.25"/>
    <row r="2" spans="2:9" ht="13.5" customHeight="1" x14ac:dyDescent="0.25"/>
    <row r="3" spans="2:9" ht="13.5" customHeight="1" x14ac:dyDescent="0.25"/>
    <row r="4" spans="2:9" ht="22.5" customHeight="1" x14ac:dyDescent="0.25">
      <c r="B4" s="3" t="s">
        <v>0</v>
      </c>
      <c r="C4" s="3"/>
      <c r="D4" s="3"/>
      <c r="E4" s="3"/>
      <c r="F4" s="3"/>
      <c r="G4" s="3"/>
      <c r="H4" s="4"/>
    </row>
    <row r="5" spans="2:9" ht="11.25" customHeight="1" x14ac:dyDescent="0.25">
      <c r="C5" s="5"/>
      <c r="D5" s="5"/>
      <c r="E5" s="5"/>
      <c r="F5" s="5"/>
      <c r="G5" s="5"/>
      <c r="H5" s="5"/>
    </row>
    <row r="6" spans="2:9" ht="19.5" customHeight="1" x14ac:dyDescent="0.25">
      <c r="B6" s="6" t="s">
        <v>1</v>
      </c>
      <c r="C6" s="6"/>
      <c r="D6" s="6"/>
      <c r="E6" s="6"/>
      <c r="F6" s="6"/>
      <c r="G6" s="6"/>
      <c r="H6" s="7"/>
    </row>
    <row r="7" spans="2:9" x14ac:dyDescent="0.25">
      <c r="B7" s="6" t="s">
        <v>2</v>
      </c>
      <c r="C7" s="6"/>
      <c r="D7" s="6"/>
      <c r="E7" s="6"/>
      <c r="F7" s="6"/>
      <c r="G7" s="6"/>
      <c r="H7" s="7"/>
    </row>
    <row r="8" spans="2:9" x14ac:dyDescent="0.25">
      <c r="B8" s="6" t="s">
        <v>3</v>
      </c>
      <c r="C8" s="6"/>
      <c r="D8" s="6"/>
      <c r="E8" s="6"/>
      <c r="F8" s="6"/>
      <c r="G8" s="6"/>
      <c r="H8" s="7"/>
    </row>
    <row r="9" spans="2:9" ht="21" customHeight="1" x14ac:dyDescent="0.25">
      <c r="B9" s="8" t="s">
        <v>4</v>
      </c>
      <c r="C9" s="8"/>
      <c r="D9" s="8"/>
      <c r="E9" s="8"/>
      <c r="F9" s="8"/>
      <c r="G9" s="8"/>
      <c r="H9" s="9"/>
    </row>
    <row r="10" spans="2:9" ht="15.75" customHeight="1" x14ac:dyDescent="0.25">
      <c r="B10" s="10" t="s">
        <v>5</v>
      </c>
      <c r="C10" s="10"/>
      <c r="D10" s="10"/>
      <c r="E10" s="10"/>
      <c r="F10" s="10"/>
      <c r="G10" s="10"/>
      <c r="H10" s="9"/>
    </row>
    <row r="11" spans="2:9" ht="15" customHeight="1" thickBot="1" x14ac:dyDescent="0.3">
      <c r="B11" s="11" t="s">
        <v>6</v>
      </c>
      <c r="C11" s="11"/>
      <c r="D11" s="11"/>
      <c r="E11" s="11"/>
      <c r="F11" s="11"/>
      <c r="G11" s="11"/>
      <c r="H11" s="12"/>
    </row>
    <row r="12" spans="2:9" ht="33" customHeight="1" thickBot="1" x14ac:dyDescent="0.3">
      <c r="B12" s="13" t="s">
        <v>7</v>
      </c>
      <c r="C12" s="14" t="s">
        <v>8</v>
      </c>
      <c r="D12" s="15" t="s">
        <v>9</v>
      </c>
      <c r="E12" s="16" t="s">
        <v>10</v>
      </c>
      <c r="F12" s="17" t="s">
        <v>11</v>
      </c>
      <c r="G12" s="16" t="s">
        <v>12</v>
      </c>
      <c r="H12" s="18"/>
    </row>
    <row r="13" spans="2:9" ht="19.5" customHeight="1" x14ac:dyDescent="0.25">
      <c r="B13" s="19"/>
      <c r="C13" s="20"/>
      <c r="D13" s="21" t="s">
        <v>13</v>
      </c>
      <c r="E13" s="22"/>
      <c r="F13" s="22"/>
      <c r="G13" s="23">
        <v>116984.79</v>
      </c>
      <c r="H13" s="24"/>
      <c r="I13" t="s">
        <v>14</v>
      </c>
    </row>
    <row r="14" spans="2:9" ht="19.5" customHeight="1" x14ac:dyDescent="0.25">
      <c r="B14" s="25">
        <v>44778</v>
      </c>
      <c r="C14" s="26" t="s">
        <v>15</v>
      </c>
      <c r="D14" s="27" t="s">
        <v>16</v>
      </c>
      <c r="E14" s="28"/>
      <c r="F14" s="28">
        <v>750</v>
      </c>
      <c r="G14" s="29">
        <f>+G13+E14-F14</f>
        <v>116234.79</v>
      </c>
      <c r="H14" s="24"/>
      <c r="I14" s="30"/>
    </row>
    <row r="15" spans="2:9" ht="19.5" customHeight="1" x14ac:dyDescent="0.25">
      <c r="B15" s="31">
        <v>44783</v>
      </c>
      <c r="C15" s="32" t="s">
        <v>17</v>
      </c>
      <c r="D15" s="27" t="s">
        <v>18</v>
      </c>
      <c r="E15" s="33"/>
      <c r="F15" s="33">
        <v>19248.240000000002</v>
      </c>
      <c r="G15" s="29">
        <f t="shared" ref="G15:G17" si="0">+G14+E15-F15</f>
        <v>96986.549999999988</v>
      </c>
      <c r="H15" s="24"/>
      <c r="I15" s="30"/>
    </row>
    <row r="16" spans="2:9" ht="19.5" customHeight="1" x14ac:dyDescent="0.25">
      <c r="B16" s="31">
        <v>44795</v>
      </c>
      <c r="C16" s="32" t="s">
        <v>19</v>
      </c>
      <c r="D16" s="27" t="s">
        <v>20</v>
      </c>
      <c r="E16" s="33"/>
      <c r="F16" s="33">
        <v>9146.64</v>
      </c>
      <c r="G16" s="29">
        <f t="shared" si="0"/>
        <v>87839.909999999989</v>
      </c>
      <c r="H16" s="24"/>
      <c r="I16" s="30"/>
    </row>
    <row r="17" spans="2:10" ht="19.5" customHeight="1" thickBot="1" x14ac:dyDescent="0.3">
      <c r="B17" s="34">
        <v>44804</v>
      </c>
      <c r="C17" s="35"/>
      <c r="D17" s="36" t="s">
        <v>21</v>
      </c>
      <c r="E17" s="37"/>
      <c r="F17" s="37">
        <v>1232.22</v>
      </c>
      <c r="G17" s="29">
        <f t="shared" si="0"/>
        <v>86607.689999999988</v>
      </c>
    </row>
    <row r="18" spans="2:10" s="2" customFormat="1" ht="21" customHeight="1" thickBot="1" x14ac:dyDescent="0.3">
      <c r="B18" s="38"/>
      <c r="C18" s="39"/>
      <c r="D18" s="40" t="s">
        <v>22</v>
      </c>
      <c r="E18" s="41">
        <f>SUM(E13:E17)</f>
        <v>0</v>
      </c>
      <c r="F18" s="41">
        <f>SUM(F13:F17)</f>
        <v>30377.100000000002</v>
      </c>
      <c r="G18" s="42">
        <f>+G17</f>
        <v>86607.689999999988</v>
      </c>
      <c r="I18" s="43"/>
    </row>
    <row r="19" spans="2:10" s="2" customFormat="1" x14ac:dyDescent="0.25">
      <c r="B19"/>
      <c r="C19" s="1"/>
      <c r="D19"/>
    </row>
    <row r="20" spans="2:10" s="2" customFormat="1" x14ac:dyDescent="0.25">
      <c r="B20"/>
      <c r="C20" s="1"/>
      <c r="D20"/>
    </row>
    <row r="21" spans="2:10" s="2" customFormat="1" x14ac:dyDescent="0.25">
      <c r="B21"/>
      <c r="C21" s="1"/>
      <c r="D21"/>
    </row>
    <row r="22" spans="2:10" s="2" customFormat="1" x14ac:dyDescent="0.25">
      <c r="B22"/>
      <c r="C22" s="1"/>
      <c r="D22"/>
    </row>
    <row r="23" spans="2:10" s="2" customFormat="1" x14ac:dyDescent="0.25">
      <c r="B23"/>
      <c r="C23" s="1"/>
      <c r="D23"/>
    </row>
    <row r="24" spans="2:10" x14ac:dyDescent="0.25">
      <c r="G24" s="43"/>
    </row>
    <row r="25" spans="2:10" x14ac:dyDescent="0.25">
      <c r="G25" s="44"/>
    </row>
    <row r="26" spans="2:10" x14ac:dyDescent="0.25">
      <c r="B26" s="45" t="s">
        <v>23</v>
      </c>
      <c r="C26" s="45"/>
      <c r="D26" s="12"/>
    </row>
    <row r="27" spans="2:10" s="2" customFormat="1" x14ac:dyDescent="0.25">
      <c r="B27" s="45" t="s">
        <v>24</v>
      </c>
      <c r="C27" s="45"/>
      <c r="D27" s="12"/>
      <c r="I27"/>
      <c r="J27"/>
    </row>
  </sheetData>
  <mergeCells count="9">
    <mergeCell ref="B11:G11"/>
    <mergeCell ref="B26:C26"/>
    <mergeCell ref="B27:C27"/>
    <mergeCell ref="B4:G4"/>
    <mergeCell ref="B6:G6"/>
    <mergeCell ref="B7:G7"/>
    <mergeCell ref="B8:G8"/>
    <mergeCell ref="B9:G9"/>
    <mergeCell ref="B10:G10"/>
  </mergeCells>
  <pageMargins left="0.70866141732283505" right="0.511811023622047" top="0.74803149606299202" bottom="0.74803149606299202" header="0.31496062992126" footer="0.31496062992126"/>
  <pageSetup scale="78" orientation="portrait" r:id="rId1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1</vt:i4>
      </vt:variant>
    </vt:vector>
  </HeadingPairs>
  <TitlesOfParts>
    <vt:vector size="2" baseType="lpstr">
      <vt:lpstr>Agosto</vt:lpstr>
      <vt:lpstr>Agosto!Área_de_impresión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CABREU</dc:creator>
  <cp:lastModifiedBy>CABREU</cp:lastModifiedBy>
  <dcterms:created xsi:type="dcterms:W3CDTF">2022-09-09T19:38:47Z</dcterms:created>
  <dcterms:modified xsi:type="dcterms:W3CDTF">2022-09-09T19:39:17Z</dcterms:modified>
</cp:coreProperties>
</file>