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CABREU\Desktop\ODAC\ODAC\ODAC\Mis Doc\CARPETAS\Estados Financieros\Balanzas 2026\4 Abril\"/>
    </mc:Choice>
  </mc:AlternateContent>
  <xr:revisionPtr revIDLastSave="0" documentId="13_ncr:1_{89F27F1D-495D-4C76-B1AD-536B0DF132AB}" xr6:coauthVersionLast="47" xr6:coauthVersionMax="47" xr10:uidLastSave="{00000000-0000-0000-0000-000000000000}"/>
  <bookViews>
    <workbookView xWindow="-120" yWindow="-120" windowWidth="20730" windowHeight="11160" xr2:uid="{A5F9BB65-AF78-4CDB-8341-A1E494463F54}"/>
  </bookViews>
  <sheets>
    <sheet name="CXP 4" sheetId="1" r:id="rId1"/>
  </sheets>
  <externalReferences>
    <externalReference r:id="rId2"/>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_xlnm.Print_Area" localSheetId="0">'CXP 4'!$A$1:$F$34</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28" i="1"/>
</calcChain>
</file>

<file path=xl/sharedStrings.xml><?xml version="1.0" encoding="utf-8"?>
<sst xmlns="http://schemas.openxmlformats.org/spreadsheetml/2006/main" count="73" uniqueCount="56">
  <si>
    <t xml:space="preserve">        ORGANISMO DOMINICANO DE ACREDITACION </t>
  </si>
  <si>
    <t>DETALLES DE CUENTAS POR PAGAR AL 30 DE ABRIL 2026</t>
  </si>
  <si>
    <t xml:space="preserve"> </t>
  </si>
  <si>
    <t>FECHA</t>
  </si>
  <si>
    <t>No. FACTURA / NCF</t>
  </si>
  <si>
    <t xml:space="preserve">PROVEEDOR </t>
  </si>
  <si>
    <t xml:space="preserve">MONTO </t>
  </si>
  <si>
    <t>CONCEPTO</t>
  </si>
  <si>
    <t>A010010011500002969</t>
  </si>
  <si>
    <t>ALOHA SOL</t>
  </si>
  <si>
    <t>SERVICIOS DE GESTION Y MONTAJE PARA TALLER CAPACITACION EN BPA, BPM Y TOMA DE MUESTRA Y MUESTREO.</t>
  </si>
  <si>
    <t>B1500000181</t>
  </si>
  <si>
    <t>FONDO DE INVERSION CERRADO PIONEER INMOBILIARIO II</t>
  </si>
  <si>
    <t>ALQUILER DE OFICINA DE ODAC, CORRESPONDIENTE A LOS MESES  DESDE  MAYO 2025 HASTA SEPTIEMBRE 2025, SEGUN CONTRATO BS-0003603-2018.</t>
  </si>
  <si>
    <t>B1500000183</t>
  </si>
  <si>
    <t>ALQUILER DE OFICINA DE ODAC, CORRESPONDIENTE AL MES DE OCTUBRE 2025, SEGUN CONTRATO BS-0003603-2018.</t>
  </si>
  <si>
    <t>B1500000185</t>
  </si>
  <si>
    <t>ALQUILER DE OFICINA DE ODAC, CORRESPONDIENTE AL MES DE NOVIEMBRE 2025, SEGUN CONTRATO BS-0003603-2018.</t>
  </si>
  <si>
    <t>B1500000187</t>
  </si>
  <si>
    <t>ALQUILER DE OFICINA DE ODAC, CORRESPONDIENTE AL MES DE DICIEMBRE 2025, SEGUN CONTRATO BS-0003603-2018.</t>
  </si>
  <si>
    <t>E450000000001</t>
  </si>
  <si>
    <t>ALQUILER DE OFICINA DE ODAC, CORRESPONDIENTE AL MES DE ENERO 2026, SEGUN CONTRATO BS-0003603-2018.</t>
  </si>
  <si>
    <t>E450000000002</t>
  </si>
  <si>
    <t>E450000000003</t>
  </si>
  <si>
    <t>ALQUILER DE OFICINA DE ODAC, CORRESPONDIENTE AL MES DE FEBRERO 2026, SEGUN CONTRATO BS-0003603-2018.</t>
  </si>
  <si>
    <t>E450000000004</t>
  </si>
  <si>
    <t>E450000000005</t>
  </si>
  <si>
    <t>ALQUILER DE OFICINA DE ODAC, CORRESPONDIENTE AL MES DE MARZO 2026, SEGUN CONTRATO BS-0003603-2018.</t>
  </si>
  <si>
    <t>E450000000006</t>
  </si>
  <si>
    <t>E450000000007</t>
  </si>
  <si>
    <t>ALQUILER DE OFICINA DE ODAC, CORRESPONDIENTE AL MES DE ABRIL 2026, SEGUN CONTRATO BS-0003603-2018.</t>
  </si>
  <si>
    <t>E450000000008</t>
  </si>
  <si>
    <t>FERNEY CHAPARRO DIAZ</t>
  </si>
  <si>
    <t xml:space="preserve">CONTRATACION SERVICIO DE CONSULTORIA INTERNACIONAL PARA ASISTENCIA TECNICA ESPECIALIZADA, CONTRATO No. BS-0011584-2025, DEL 09/03/2026 AL 09/04/2026. </t>
  </si>
  <si>
    <t>E450000005725</t>
  </si>
  <si>
    <t>SEGURO NACIONAL DE SALUD</t>
  </si>
  <si>
    <t>SEGURO COMPLEMENTARIO DE SALUD AL PERSONAL DE ODAC, CORRESPONDIENTE AL MES DE MAYO 2026.</t>
  </si>
  <si>
    <t>E450000000172</t>
  </si>
  <si>
    <t>FLORISTERIA ZUNIFLOR, SRL.</t>
  </si>
  <si>
    <t>ADQUISICIÓN DE UNA (1) CORONA FÚNEBRE POR EL FALLECIMIENTO DE LA SRA. RAMONA ENCARNACIÓN, HERMANA DEL SR. DARIO ENCARNACIÓN, ADMINISTRADOR DE LOS PROCESOS TÉCNICOS DE ACREDITACIÓN DE ESTE ORGANISMO DOMINICANO DE ACREDITACIÓN (ODAC).</t>
  </si>
  <si>
    <t>E450000012311</t>
  </si>
  <si>
    <t>SEGUROS RESERVAS</t>
  </si>
  <si>
    <t>SEGURO DE VIDA AL PERSONAL, CORRESPONDIENTE AL MES DE MAYO 2026</t>
  </si>
  <si>
    <t>B1500000016</t>
  </si>
  <si>
    <t>Serviauto Roa, SRL.</t>
  </si>
  <si>
    <t>SERVICIOS DE MANTENIMIENTO Y REPARACIÓN PARA LOS VEHÍCULOS PERTENECIENTES A ESTE ODAC.</t>
  </si>
  <si>
    <t>E450000000386</t>
  </si>
  <si>
    <t>Grupo Astro, SRL.</t>
  </si>
  <si>
    <t>ADQUISICIÓN DE CARPETAS INSTITUCIONALES Y PORTA MOUSE PARA SER UTILIZADAS POR ESTE ODAC.</t>
  </si>
  <si>
    <t>JGD Multiservices, SRL.</t>
  </si>
  <si>
    <t>SERVICIO DE DESAYUNO PARA EL PERSONAL QUE PARTICIPARÁ EN LA REUNIÓN DE SEGUIMIENTO DEL 1ER TRIMESTRE DE LAS ACTIVIDADES ESTABLECIDAS EN EL PLAN OPERATIVO ANUAL 2026 DE ESTE ODAC.</t>
  </si>
  <si>
    <t>N/A</t>
  </si>
  <si>
    <t>CONSUMO DE CAJA CHICA POR REPONER</t>
  </si>
  <si>
    <t xml:space="preserve">TOTAL  GENERAL </t>
  </si>
  <si>
    <t>Claribel Abreu Infante</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</si>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</sst>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RD$&quot;#,##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b/>
      <sz val="20"/>
      <color theme="1"/>
      <name val="Calibri"/>
      <family val="2"/>
      <scheme val="minor"/>
    </font>
    <font>
      <b/>
      <i/>
      <sz val="18"/>
      <color theme="1"/>
      <name val="Calibri"/>
      <family val="2"/>
      <scheme val="minor"/>
    </font>
    <font>
      <b/>
      <i/>
      <sz val="11"/>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5" fillId="0" borderId="0" xfId="0" applyFont="1" applyAlignment="1">
      <alignment horizontal="center"/>
    </xf>
    <xf numFmtId="0" fontId="7" fillId="0" borderId="0" xfId="0" applyFont="1" applyAlignment="1">
      <alignment horizontal="center"/>
    </xf>
    <xf numFmtId="0" fontId="8" fillId="0" borderId="0" xfId="0" applyFont="1"/>
    <xf numFmtId="0" fontId="2" fillId="2" borderId="1" xfId="0" applyFont="1" applyFill="1" applyBorder="1" applyAlignment="1">
      <alignment horizontal="center" vertical="center"/>
    </xf>
    <xf numFmtId="0" fontId="2" fillId="0" borderId="0" xfId="0" applyFont="1" applyAlignment="1">
      <alignment horizontal="center" vertical="center"/>
    </xf>
    <xf numFmtId="14" fontId="9" fillId="0" borderId="2"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wrapText="1"/>
    </xf>
    <xf numFmtId="4" fontId="9" fillId="0" borderId="3" xfId="0" applyNumberFormat="1" applyFont="1" applyBorder="1" applyAlignment="1">
      <alignment vertical="center"/>
    </xf>
    <xf numFmtId="0" fontId="9" fillId="0" borderId="4" xfId="0" applyFont="1" applyBorder="1" applyAlignment="1">
      <alignment horizontal="justify" vertical="justify" wrapText="1"/>
    </xf>
    <xf numFmtId="4" fontId="8" fillId="0" borderId="0" xfId="0" applyNumberFormat="1" applyFont="1" applyAlignment="1">
      <alignment wrapText="1"/>
    </xf>
    <xf numFmtId="0" fontId="9" fillId="3" borderId="3" xfId="0" applyFont="1" applyFill="1" applyBorder="1" applyAlignment="1">
      <alignment horizontal="center" vertical="center"/>
    </xf>
    <xf numFmtId="4" fontId="9" fillId="0" borderId="5" xfId="0" applyNumberFormat="1" applyFont="1" applyBorder="1" applyAlignment="1">
      <alignment vertical="center"/>
    </xf>
    <xf numFmtId="0" fontId="9" fillId="0" borderId="6" xfId="0" applyFont="1" applyBorder="1" applyAlignment="1">
      <alignment horizontal="left" vertical="center" wrapText="1"/>
    </xf>
    <xf numFmtId="4" fontId="9" fillId="3" borderId="5" xfId="0" applyNumberFormat="1" applyFont="1" applyFill="1" applyBorder="1" applyAlignment="1">
      <alignment vertical="center"/>
    </xf>
    <xf numFmtId="4" fontId="8" fillId="0" borderId="0" xfId="0" applyNumberFormat="1" applyFont="1"/>
    <xf numFmtId="0" fontId="8" fillId="3" borderId="0" xfId="0" applyFont="1" applyFill="1"/>
    <xf numFmtId="14" fontId="9" fillId="3" borderId="2" xfId="0" applyNumberFormat="1" applyFont="1" applyFill="1" applyBorder="1" applyAlignment="1">
      <alignment horizontal="center" vertical="center"/>
    </xf>
    <xf numFmtId="0" fontId="9" fillId="3" borderId="3" xfId="0" applyFont="1" applyFill="1" applyBorder="1" applyAlignment="1">
      <alignment vertical="center" wrapText="1"/>
    </xf>
    <xf numFmtId="0" fontId="9" fillId="3" borderId="6" xfId="0" applyFont="1" applyFill="1" applyBorder="1" applyAlignment="1">
      <alignment horizontal="left" vertical="center" wrapText="1"/>
    </xf>
    <xf numFmtId="4" fontId="8" fillId="3" borderId="0" xfId="0" applyNumberFormat="1" applyFont="1" applyFill="1" applyAlignment="1">
      <alignment wrapText="1"/>
    </xf>
    <xf numFmtId="4" fontId="8" fillId="3" borderId="0" xfId="0" applyNumberFormat="1" applyFont="1" applyFill="1"/>
    <xf numFmtId="4" fontId="8" fillId="3" borderId="3" xfId="0" applyNumberFormat="1" applyFont="1" applyFill="1" applyBorder="1" applyAlignment="1">
      <alignment vertical="center"/>
    </xf>
    <xf numFmtId="0" fontId="9" fillId="0" borderId="4" xfId="0" applyFont="1" applyBorder="1" applyAlignment="1">
      <alignment horizontal="left" vertical="center" wrapText="1"/>
    </xf>
    <xf numFmtId="0" fontId="9" fillId="3" borderId="5" xfId="0" applyFont="1" applyFill="1" applyBorder="1" applyAlignment="1">
      <alignment vertical="center" wrapText="1"/>
    </xf>
    <xf numFmtId="14" fontId="9" fillId="0" borderId="7"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9" fillId="0" borderId="9" xfId="0" applyFont="1" applyBorder="1" applyAlignment="1">
      <alignment horizontal="center" vertical="center"/>
    </xf>
    <xf numFmtId="0" fontId="9" fillId="3" borderId="9" xfId="0" applyFont="1" applyFill="1" applyBorder="1" applyAlignment="1">
      <alignment vertical="center" wrapText="1"/>
    </xf>
    <xf numFmtId="4" fontId="8" fillId="3" borderId="9" xfId="0" applyNumberFormat="1" applyFont="1" applyFill="1" applyBorder="1" applyAlignment="1">
      <alignment vertical="center"/>
    </xf>
    <xf numFmtId="14" fontId="9"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vertical="center" wrapText="1"/>
    </xf>
    <xf numFmtId="4" fontId="8" fillId="3" borderId="11" xfId="0" applyNumberFormat="1" applyFont="1" applyFill="1" applyBorder="1" applyAlignment="1">
      <alignment vertical="center"/>
    </xf>
    <xf numFmtId="14" fontId="9" fillId="0" borderId="12" xfId="0" applyNumberFormat="1" applyFont="1" applyBorder="1" applyAlignment="1">
      <alignment horizontal="left" vertical="center"/>
    </xf>
    <xf numFmtId="43" fontId="8" fillId="0" borderId="0" xfId="1" applyFont="1" applyFill="1"/>
    <xf numFmtId="0" fontId="10" fillId="0" borderId="13" xfId="0" applyFont="1" applyBorder="1" applyAlignment="1">
      <alignment horizontal="center"/>
    </xf>
    <xf numFmtId="0" fontId="8" fillId="0" borderId="14" xfId="0" applyFont="1" applyBorder="1" applyAlignment="1">
      <alignment horizontal="left"/>
    </xf>
    <xf numFmtId="0" fontId="3" fillId="0" borderId="14" xfId="0" applyFont="1" applyBorder="1" applyAlignment="1">
      <alignment horizontal="center"/>
    </xf>
    <xf numFmtId="4" fontId="11" fillId="0" borderId="15" xfId="0" applyNumberFormat="1" applyFont="1" applyBorder="1"/>
    <xf numFmtId="4" fontId="8" fillId="0" borderId="16" xfId="0" applyNumberFormat="1" applyFont="1" applyBorder="1"/>
    <xf numFmtId="43" fontId="12" fillId="0" borderId="0" xfId="1" applyFont="1" applyAlignment="1">
      <alignment horizontal="left" wrapText="1"/>
    </xf>
    <xf numFmtId="4" fontId="13" fillId="0" borderId="0" xfId="0" applyNumberFormat="1" applyFont="1" applyAlignment="1">
      <alignment horizontal="center"/>
    </xf>
    <xf numFmtId="164" fontId="3" fillId="0" borderId="0" xfId="0" applyNumberFormat="1" applyFont="1"/>
    <xf numFmtId="14" fontId="8" fillId="0" borderId="0" xfId="0" applyNumberFormat="1" applyFont="1" applyAlignment="1">
      <alignment horizontal="right"/>
    </xf>
    <xf numFmtId="0" fontId="8" fillId="0" borderId="0" xfId="0" applyFont="1" applyAlignment="1">
      <alignment horizontal="left"/>
    </xf>
    <xf numFmtId="0" fontId="12" fillId="0" borderId="0" xfId="0" applyFont="1"/>
    <xf numFmtId="4" fontId="11" fillId="0" borderId="0" xfId="0" applyNumberFormat="1" applyFont="1"/>
    <xf numFmtId="0" fontId="8" fillId="0" borderId="0" xfId="0" applyFont="1" applyAlignment="1">
      <alignment horizontal="left" wrapText="1"/>
    </xf>
    <xf numFmtId="43" fontId="8" fillId="0" borderId="0" xfId="0" applyNumberFormat="1" applyFont="1" applyAlignment="1">
      <alignment horizontal="left" wrapText="1"/>
    </xf>
    <xf numFmtId="0" fontId="11" fillId="0" borderId="0" xfId="0" applyFont="1" applyAlignment="1">
      <alignment horizontal="center"/>
    </xf>
    <xf numFmtId="43" fontId="8" fillId="0" borderId="0" xfId="1" applyFont="1" applyAlignment="1">
      <alignment horizontal="left" wrapText="1"/>
    </xf>
    <xf numFmtId="43" fontId="11" fillId="0" borderId="0" xfId="0" applyNumberFormat="1" applyFont="1" applyAlignment="1">
      <alignment horizontal="center"/>
    </xf>
    <xf numFmtId="0" fontId="0" fillId="0" borderId="0" xfId="0" applyAlignment="1">
      <alignment horizontal="right"/>
    </xf>
    <xf numFmtId="4" fontId="0" fillId="0" borderId="0" xfId="0" applyNumberFormat="1"/>
    <xf numFmtId="0" fontId="0" fillId="0" borderId="0" xfId="0" applyAlignment="1">
      <alignment horizontal="left"/>
    </xf>
    <xf numFmtId="4" fontId="8" fillId="0" borderId="0" xfId="0" applyNumberFormat="1" applyFont="1" applyAlignment="1">
      <alignment horizontal="right"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695450" cy="1419225"/>
    <xdr:pic>
      <xdr:nvPicPr>
        <xdr:cNvPr id="2" name="1 Imagen" descr="logo odac.jpg">
          <a:extLst>
            <a:ext uri="{FF2B5EF4-FFF2-40B4-BE49-F238E27FC236}">
              <a16:creationId xmlns:a16="http://schemas.microsoft.com/office/drawing/2014/main" id="{645607DA-C5F4-4FCA-81DC-E59943DFB9AA}"/>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3" name="1 Imagen" descr="logo odac.jpg">
          <a:extLst>
            <a:ext uri="{FF2B5EF4-FFF2-40B4-BE49-F238E27FC236}">
              <a16:creationId xmlns:a16="http://schemas.microsoft.com/office/drawing/2014/main" id="{88D1EFFC-3DC9-4302-ABC6-4560DD5B1BBD}"/>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4" name="1 Imagen" descr="logo odac.jpg">
          <a:extLst>
            <a:ext uri="{FF2B5EF4-FFF2-40B4-BE49-F238E27FC236}">
              <a16:creationId xmlns:a16="http://schemas.microsoft.com/office/drawing/2014/main" id="{304C7FFE-CBE6-41EF-B1C6-028CC91A60DB}"/>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5" name="1 Imagen" descr="logo odac.jpg">
          <a:extLst>
            <a:ext uri="{FF2B5EF4-FFF2-40B4-BE49-F238E27FC236}">
              <a16:creationId xmlns:a16="http://schemas.microsoft.com/office/drawing/2014/main" id="{9379D926-C724-41BB-B07C-C909EA331BA6}"/>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6" name="1 Imagen" descr="logo odac.jpg">
          <a:extLst>
            <a:ext uri="{FF2B5EF4-FFF2-40B4-BE49-F238E27FC236}">
              <a16:creationId xmlns:a16="http://schemas.microsoft.com/office/drawing/2014/main" id="{F7ECDAEB-1443-460D-A301-5DA27654E978}"/>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0</xdr:rowOff>
    </xdr:from>
    <xdr:ext cx="1695450" cy="1419225"/>
    <xdr:pic>
      <xdr:nvPicPr>
        <xdr:cNvPr id="7" name="1 Imagen" descr="logo odac.jpg">
          <a:extLst>
            <a:ext uri="{FF2B5EF4-FFF2-40B4-BE49-F238E27FC236}">
              <a16:creationId xmlns:a16="http://schemas.microsoft.com/office/drawing/2014/main" id="{75864E94-4F04-4E89-9DA3-B9DC760F21C8}"/>
            </a:ext>
          </a:extLst>
        </xdr:cNvPr>
        <xdr:cNvPicPr>
          <a:picLocks noChangeAspect="1"/>
        </xdr:cNvPicPr>
      </xdr:nvPicPr>
      <xdr:blipFill>
        <a:blip xmlns:r="http://schemas.openxmlformats.org/officeDocument/2006/relationships" r:embed="rId1" cstate="print"/>
        <a:stretch>
          <a:fillRect/>
        </a:stretch>
      </xdr:blipFill>
      <xdr:spPr>
        <a:xfrm>
          <a:off x="0" y="0"/>
          <a:ext cx="1695450" cy="141922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45A13-C5B3-4329-A0CC-AC3F7A9F0942}">
  <dimension ref="A1:I36"/>
  <sheetViews>
    <sheetView tabSelected="1" topLeftCell="A25" zoomScaleNormal="100" workbookViewId="0">
      <selection activeCell="C36" sqref="C36"/>
    </sheetView>
  </sheetViews>
  <sheetFormatPr baseColWidth="10" defaultColWidth="11.42578125" defaultRowHeight="25.5" customHeight="1" x14ac:dyDescent="0.25"/>
  <cols>
    <col min="1" max="1" width="1.140625" customWidth="1"/>
    <col min="2" max="2" width="12" customWidth="1"/>
    <col min="3" max="3" width="20.7109375" style="56" customWidth="1"/>
    <col min="4" max="4" width="40.42578125" customWidth="1"/>
    <col min="5" max="5" width="13.7109375" style="54" customWidth="1"/>
    <col min="6" max="6" width="50.85546875" customWidth="1"/>
    <col min="7" max="7" width="20.85546875" customWidth="1"/>
    <col min="8" max="8" width="15.28515625" bestFit="1" customWidth="1"/>
  </cols>
  <sheetData>
    <row r="1" spans="1:8" ht="22.5" customHeight="1" x14ac:dyDescent="0.25">
      <c r="A1" s="58"/>
      <c r="B1" s="58"/>
      <c r="C1" s="58"/>
      <c r="D1" s="58"/>
      <c r="E1" s="58"/>
      <c r="F1" s="58"/>
    </row>
    <row r="2" spans="1:8" ht="25.5" customHeight="1" x14ac:dyDescent="0.25">
      <c r="A2" s="58"/>
      <c r="B2" s="58"/>
      <c r="C2" s="58"/>
      <c r="D2" s="58"/>
      <c r="E2" s="58"/>
      <c r="F2" s="58"/>
    </row>
    <row r="3" spans="1:8" ht="25.5" customHeight="1" x14ac:dyDescent="0.5">
      <c r="A3" s="59" t="s">
        <v>0</v>
      </c>
      <c r="B3" s="59"/>
      <c r="C3" s="59"/>
      <c r="D3" s="59"/>
      <c r="E3" s="59"/>
      <c r="F3" s="59"/>
      <c r="G3" s="1"/>
    </row>
    <row r="4" spans="1:8" ht="17.25" customHeight="1" x14ac:dyDescent="0.4">
      <c r="A4" s="60"/>
      <c r="B4" s="60"/>
      <c r="C4" s="60"/>
      <c r="D4" s="60"/>
      <c r="E4" s="60"/>
      <c r="F4" s="60"/>
      <c r="G4" s="1"/>
    </row>
    <row r="5" spans="1:8" ht="25.5" customHeight="1" x14ac:dyDescent="0.25">
      <c r="A5" s="61" t="s">
        <v>1</v>
      </c>
      <c r="B5" s="61"/>
      <c r="C5" s="61"/>
      <c r="D5" s="61"/>
      <c r="E5" s="61"/>
      <c r="F5" s="61"/>
      <c r="G5" s="2" t="s">
        <v>2</v>
      </c>
    </row>
    <row r="6" spans="1:8" ht="25.5" customHeight="1" thickBot="1" x14ac:dyDescent="0.3">
      <c r="A6" s="58"/>
      <c r="B6" s="58"/>
      <c r="C6" s="58"/>
      <c r="D6" s="58"/>
      <c r="E6" s="58"/>
      <c r="F6" s="58"/>
    </row>
    <row r="7" spans="1:8" s="3" customFormat="1" ht="33" customHeight="1" x14ac:dyDescent="0.2">
      <c r="B7" s="4" t="s">
        <v>3</v>
      </c>
      <c r="C7" s="4" t="s">
        <v>4</v>
      </c>
      <c r="D7" s="4" t="s">
        <v>5</v>
      </c>
      <c r="E7" s="4" t="s">
        <v>6</v>
      </c>
      <c r="F7" s="4" t="s">
        <v>7</v>
      </c>
      <c r="G7" s="5"/>
    </row>
    <row r="8" spans="1:8" s="3" customFormat="1" ht="30" customHeight="1" x14ac:dyDescent="0.2">
      <c r="B8" s="6">
        <v>42710</v>
      </c>
      <c r="C8" s="7" t="s">
        <v>8</v>
      </c>
      <c r="D8" s="8" t="s">
        <v>9</v>
      </c>
      <c r="E8" s="9">
        <v>66544.009999999995</v>
      </c>
      <c r="F8" s="10" t="s">
        <v>10</v>
      </c>
      <c r="G8" s="11"/>
    </row>
    <row r="9" spans="1:8" s="3" customFormat="1" ht="39.75" customHeight="1" x14ac:dyDescent="0.2">
      <c r="B9" s="6">
        <v>45901</v>
      </c>
      <c r="C9" s="12" t="s">
        <v>11</v>
      </c>
      <c r="D9" s="8" t="s">
        <v>12</v>
      </c>
      <c r="E9" s="13">
        <v>5015617.92</v>
      </c>
      <c r="F9" s="14" t="s">
        <v>13</v>
      </c>
      <c r="G9" s="11"/>
    </row>
    <row r="10" spans="1:8" s="3" customFormat="1" ht="38.25" customHeight="1" x14ac:dyDescent="0.2">
      <c r="B10" s="6">
        <v>45931</v>
      </c>
      <c r="C10" s="12" t="s">
        <v>14</v>
      </c>
      <c r="D10" s="8" t="s">
        <v>12</v>
      </c>
      <c r="E10" s="15">
        <v>1003123.84</v>
      </c>
      <c r="F10" s="14" t="s">
        <v>15</v>
      </c>
      <c r="G10" s="11"/>
      <c r="H10" s="16"/>
    </row>
    <row r="11" spans="1:8" s="3" customFormat="1" ht="38.25" customHeight="1" x14ac:dyDescent="0.2">
      <c r="B11" s="6">
        <v>45962</v>
      </c>
      <c r="C11" s="12" t="s">
        <v>16</v>
      </c>
      <c r="D11" s="8" t="s">
        <v>12</v>
      </c>
      <c r="E11" s="15">
        <v>1012252.26</v>
      </c>
      <c r="F11" s="14" t="s">
        <v>17</v>
      </c>
      <c r="G11" s="11"/>
      <c r="H11" s="16"/>
    </row>
    <row r="12" spans="1:8" s="3" customFormat="1" ht="38.25" customHeight="1" x14ac:dyDescent="0.2">
      <c r="B12" s="6">
        <v>45992</v>
      </c>
      <c r="C12" s="12" t="s">
        <v>18</v>
      </c>
      <c r="D12" s="8" t="s">
        <v>12</v>
      </c>
      <c r="E12" s="15">
        <v>1006006.25</v>
      </c>
      <c r="F12" s="14" t="s">
        <v>19</v>
      </c>
      <c r="G12" s="11"/>
      <c r="H12" s="16"/>
    </row>
    <row r="13" spans="1:8" s="3" customFormat="1" ht="38.25" customHeight="1" x14ac:dyDescent="0.2">
      <c r="B13" s="6">
        <v>46031</v>
      </c>
      <c r="C13" s="12" t="s">
        <v>20</v>
      </c>
      <c r="D13" s="8" t="s">
        <v>12</v>
      </c>
      <c r="E13" s="15">
        <v>876591.93</v>
      </c>
      <c r="F13" s="14" t="s">
        <v>21</v>
      </c>
      <c r="G13" s="11"/>
      <c r="H13" s="16"/>
    </row>
    <row r="14" spans="1:8" s="3" customFormat="1" ht="38.25" customHeight="1" x14ac:dyDescent="0.2">
      <c r="B14" s="6">
        <v>46031</v>
      </c>
      <c r="C14" s="12" t="s">
        <v>22</v>
      </c>
      <c r="D14" s="8" t="s">
        <v>12</v>
      </c>
      <c r="E14" s="15">
        <v>117599.4</v>
      </c>
      <c r="F14" s="14" t="s">
        <v>21</v>
      </c>
      <c r="G14" s="11"/>
      <c r="H14" s="16"/>
    </row>
    <row r="15" spans="1:8" s="17" customFormat="1" ht="38.25" customHeight="1" x14ac:dyDescent="0.2">
      <c r="B15" s="18">
        <v>46057</v>
      </c>
      <c r="C15" s="12" t="s">
        <v>23</v>
      </c>
      <c r="D15" s="19" t="s">
        <v>12</v>
      </c>
      <c r="E15" s="15">
        <v>869536.92</v>
      </c>
      <c r="F15" s="20" t="s">
        <v>24</v>
      </c>
      <c r="G15" s="21"/>
      <c r="H15" s="22"/>
    </row>
    <row r="16" spans="1:8" s="17" customFormat="1" ht="38.25" customHeight="1" x14ac:dyDescent="0.2">
      <c r="B16" s="18">
        <v>46057</v>
      </c>
      <c r="C16" s="12" t="s">
        <v>25</v>
      </c>
      <c r="D16" s="19" t="s">
        <v>12</v>
      </c>
      <c r="E16" s="15">
        <v>116652.94</v>
      </c>
      <c r="F16" s="20" t="s">
        <v>24</v>
      </c>
      <c r="G16" s="21"/>
      <c r="H16" s="22"/>
    </row>
    <row r="17" spans="2:9" s="17" customFormat="1" ht="38.25" customHeight="1" x14ac:dyDescent="0.2">
      <c r="B17" s="18">
        <v>46085</v>
      </c>
      <c r="C17" s="12" t="s">
        <v>26</v>
      </c>
      <c r="D17" s="19" t="s">
        <v>12</v>
      </c>
      <c r="E17" s="15">
        <v>819319.87</v>
      </c>
      <c r="F17" s="20" t="s">
        <v>27</v>
      </c>
      <c r="G17" s="21"/>
      <c r="H17" s="22"/>
    </row>
    <row r="18" spans="2:9" s="17" customFormat="1" ht="38.25" customHeight="1" x14ac:dyDescent="0.2">
      <c r="B18" s="18">
        <v>46085</v>
      </c>
      <c r="C18" s="12" t="s">
        <v>28</v>
      </c>
      <c r="D18" s="19" t="s">
        <v>12</v>
      </c>
      <c r="E18" s="15">
        <v>109916.06</v>
      </c>
      <c r="F18" s="20" t="s">
        <v>27</v>
      </c>
      <c r="G18" s="21"/>
      <c r="H18" s="22"/>
    </row>
    <row r="19" spans="2:9" s="3" customFormat="1" ht="35.25" customHeight="1" x14ac:dyDescent="0.2">
      <c r="B19" s="6">
        <v>46118</v>
      </c>
      <c r="C19" s="7" t="s">
        <v>29</v>
      </c>
      <c r="D19" s="19" t="s">
        <v>12</v>
      </c>
      <c r="E19" s="23">
        <v>836842.01</v>
      </c>
      <c r="F19" s="24" t="s">
        <v>30</v>
      </c>
      <c r="G19" s="11"/>
      <c r="H19" s="16"/>
    </row>
    <row r="20" spans="2:9" s="17" customFormat="1" ht="38.25" customHeight="1" x14ac:dyDescent="0.2">
      <c r="B20" s="6">
        <v>46118</v>
      </c>
      <c r="C20" s="12" t="s">
        <v>31</v>
      </c>
      <c r="D20" s="25" t="s">
        <v>12</v>
      </c>
      <c r="E20" s="15">
        <v>112266.75</v>
      </c>
      <c r="F20" s="20" t="s">
        <v>30</v>
      </c>
      <c r="G20" s="21"/>
      <c r="H20" s="22"/>
    </row>
    <row r="21" spans="2:9" s="3" customFormat="1" ht="39" customHeight="1" x14ac:dyDescent="0.2">
      <c r="B21" s="26">
        <v>46132</v>
      </c>
      <c r="C21" s="7">
        <v>7</v>
      </c>
      <c r="D21" s="25" t="s">
        <v>32</v>
      </c>
      <c r="E21" s="23">
        <v>239426.8</v>
      </c>
      <c r="F21" s="24" t="s">
        <v>33</v>
      </c>
      <c r="G21" s="11"/>
      <c r="H21" s="16"/>
    </row>
    <row r="22" spans="2:9" s="3" customFormat="1" ht="39" customHeight="1" x14ac:dyDescent="0.2">
      <c r="B22" s="26">
        <v>46132</v>
      </c>
      <c r="C22" s="7" t="s">
        <v>34</v>
      </c>
      <c r="D22" s="25" t="s">
        <v>35</v>
      </c>
      <c r="E22" s="23">
        <v>22974</v>
      </c>
      <c r="F22" s="24" t="s">
        <v>36</v>
      </c>
      <c r="G22" s="11"/>
      <c r="H22" s="16"/>
    </row>
    <row r="23" spans="2:9" s="3" customFormat="1" ht="63.75" customHeight="1" x14ac:dyDescent="0.2">
      <c r="B23" s="26">
        <v>46140</v>
      </c>
      <c r="C23" s="7" t="s">
        <v>37</v>
      </c>
      <c r="D23" s="25" t="s">
        <v>38</v>
      </c>
      <c r="E23" s="23">
        <v>10030</v>
      </c>
      <c r="F23" s="10" t="s">
        <v>39</v>
      </c>
      <c r="G23" s="11"/>
      <c r="H23" s="16"/>
    </row>
    <row r="24" spans="2:9" s="3" customFormat="1" ht="35.25" customHeight="1" x14ac:dyDescent="0.2">
      <c r="B24" s="6">
        <v>46139</v>
      </c>
      <c r="C24" s="7" t="s">
        <v>40</v>
      </c>
      <c r="D24" s="19" t="s">
        <v>41</v>
      </c>
      <c r="E24" s="23">
        <v>6050.56</v>
      </c>
      <c r="F24" s="24" t="s">
        <v>42</v>
      </c>
      <c r="G24" s="11"/>
      <c r="H24" s="16"/>
    </row>
    <row r="25" spans="2:9" s="3" customFormat="1" ht="35.25" customHeight="1" x14ac:dyDescent="0.2">
      <c r="B25" s="27">
        <v>46139</v>
      </c>
      <c r="C25" s="28" t="s">
        <v>43</v>
      </c>
      <c r="D25" s="29" t="s">
        <v>44</v>
      </c>
      <c r="E25" s="30">
        <v>43683.6</v>
      </c>
      <c r="F25" s="24" t="s">
        <v>45</v>
      </c>
      <c r="G25" s="11"/>
      <c r="H25" s="16"/>
    </row>
    <row r="26" spans="2:9" s="3" customFormat="1" ht="30.75" customHeight="1" x14ac:dyDescent="0.2">
      <c r="B26" s="27">
        <v>46141</v>
      </c>
      <c r="C26" s="28" t="s">
        <v>46</v>
      </c>
      <c r="D26" s="29" t="s">
        <v>47</v>
      </c>
      <c r="E26" s="30">
        <v>29530.09</v>
      </c>
      <c r="F26" s="24" t="s">
        <v>48</v>
      </c>
      <c r="G26" s="11"/>
      <c r="H26" s="16"/>
    </row>
    <row r="27" spans="2:9" s="3" customFormat="1" ht="55.5" customHeight="1" x14ac:dyDescent="0.2">
      <c r="B27" s="27">
        <v>46141</v>
      </c>
      <c r="C27" s="28" t="s">
        <v>23</v>
      </c>
      <c r="D27" s="29" t="s">
        <v>49</v>
      </c>
      <c r="E27" s="30">
        <v>26314</v>
      </c>
      <c r="F27" s="10" t="s">
        <v>50</v>
      </c>
      <c r="G27" s="11"/>
      <c r="H27" s="16"/>
    </row>
    <row r="28" spans="2:9" s="3" customFormat="1" ht="27.75" customHeight="1" thickBot="1" x14ac:dyDescent="0.25">
      <c r="B28" s="31">
        <v>46142</v>
      </c>
      <c r="C28" s="32" t="s">
        <v>51</v>
      </c>
      <c r="D28" s="33" t="s">
        <v>52</v>
      </c>
      <c r="E28" s="34">
        <f>16170.63+3338.03+5588.84</f>
        <v>25097.5</v>
      </c>
      <c r="F28" s="35" t="s">
        <v>52</v>
      </c>
      <c r="G28" s="11"/>
      <c r="H28" s="36"/>
    </row>
    <row r="29" spans="2:9" s="3" customFormat="1" ht="25.5" customHeight="1" thickBot="1" x14ac:dyDescent="0.3">
      <c r="B29" s="37"/>
      <c r="C29" s="38"/>
      <c r="D29" s="39" t="s">
        <v>53</v>
      </c>
      <c r="E29" s="40">
        <f>SUM(E8:E28)</f>
        <v>12365376.709999999</v>
      </c>
      <c r="F29" s="41"/>
      <c r="G29" s="42"/>
      <c r="H29" s="43"/>
      <c r="I29" s="44"/>
    </row>
    <row r="30" spans="2:9" s="3" customFormat="1" ht="25.5" customHeight="1" x14ac:dyDescent="0.25">
      <c r="B30" s="45"/>
      <c r="C30" s="46"/>
      <c r="D30" s="47"/>
      <c r="E30" s="48"/>
      <c r="F30" s="49"/>
      <c r="G30" s="50"/>
      <c r="H30" s="51"/>
      <c r="I30" s="44"/>
    </row>
    <row r="31" spans="2:9" s="3" customFormat="1" ht="25.5" customHeight="1" x14ac:dyDescent="0.25">
      <c r="B31" s="45"/>
      <c r="C31" s="46"/>
      <c r="D31" s="47"/>
      <c r="E31" s="48"/>
      <c r="F31" s="49"/>
      <c r="G31" s="52"/>
      <c r="H31" s="53"/>
      <c r="I31" s="44"/>
    </row>
    <row r="32" spans="2:9" s="3" customFormat="1" ht="24.75" customHeight="1" x14ac:dyDescent="0.25">
      <c r="B32" s="45"/>
      <c r="C32" s="46"/>
      <c r="D32" s="47"/>
      <c r="E32" s="48"/>
      <c r="F32" s="49"/>
      <c r="G32" s="49"/>
      <c r="H32" s="51"/>
      <c r="I32" s="44"/>
    </row>
    <row r="33" spans="2:7" ht="25.5" customHeight="1" x14ac:dyDescent="0.25">
      <c r="B33" s="58" t="s">
        <v>54</v>
      </c>
      <c r="C33" s="58"/>
    </row>
    <row r="34" spans="2:7" ht="15.75" customHeight="1" x14ac:dyDescent="0.25">
      <c r="B34" s="58" t="s">
        <v>55</v>
      </c>
      <c r="C34" s="58"/>
      <c r="G34" s="55"/>
    </row>
    <row r="35" spans="2:7" ht="25.5" customHeight="1" x14ac:dyDescent="0.25">
      <c r="G35" s="55"/>
    </row>
    <row r="36" spans="2:7" ht="25.5" customHeight="1" x14ac:dyDescent="0.25">
      <c r="C36"/>
      <c r="F36" s="49"/>
      <c r="G36" s="57"/>
    </row>
  </sheetData>
  <mergeCells count="8">
    <mergeCell ref="B33:C33"/>
    <mergeCell ref="B34:C34"/>
    <mergeCell ref="A1:F1"/>
    <mergeCell ref="A2:F2"/>
    <mergeCell ref="A3:F3"/>
    <mergeCell ref="A4:F4"/>
    <mergeCell ref="A5:F5"/>
    <mergeCell ref="A6:F6"/>
  </mergeCells>
  <pageMargins left="0.78740157480314965" right="0.19685039370078741" top="0.55118110236220474" bottom="0.27559055118110237" header="0.15748031496062992" footer="0.19685039370078741"/>
  <pageSetup scale="65"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CXP 4</vt:lpstr>
      <vt:lpstr>'CXP 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CABREU</cp:lastModifiedBy>
  <cp:lastPrinted>2026-05-25T20:06:35Z</cp:lastPrinted>
  <dcterms:created xsi:type="dcterms:W3CDTF">2026-05-25T19:10:45Z</dcterms:created>
  <dcterms:modified xsi:type="dcterms:W3CDTF">2026-05-25T20:06:48Z</dcterms:modified>
</cp:coreProperties>
</file>