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BREU\Desktop\ODAC\ODAC\ODAC\Mis Doc\CARPETAS\Estados Financieros\Balanzas 2026\Marzo\"/>
    </mc:Choice>
  </mc:AlternateContent>
  <xr:revisionPtr revIDLastSave="0" documentId="13_ncr:1_{6050EED3-51C7-48FC-9728-D4F572523BCB}" xr6:coauthVersionLast="47" xr6:coauthVersionMax="47" xr10:uidLastSave="{00000000-0000-0000-0000-000000000000}"/>
  <bookViews>
    <workbookView xWindow="-120" yWindow="-120" windowWidth="20730" windowHeight="11160" xr2:uid="{31A91B0F-F179-446D-8F30-C24B19E2B3EE}"/>
  </bookViews>
  <sheets>
    <sheet name="CXP 3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'CXP 3'!$A$1:$F$29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4" i="1" s="1"/>
</calcChain>
</file>

<file path=xl/sharedStrings.xml><?xml version="1.0" encoding="utf-8"?>
<sst xmlns="http://schemas.openxmlformats.org/spreadsheetml/2006/main" count="58" uniqueCount="44">
  <si>
    <t xml:space="preserve">        ORGANISMO DOMINICANO DE ACREDITACION </t>
  </si>
  <si>
    <t>DETALLES DE CUENTAS POR PAGAR AL 31 DE MARZO 2026</t>
  </si>
  <si>
    <t xml:space="preserve"> 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</si>
  <si>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</si>
  <si>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</si>
  <si>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</si>
  <si>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</si>
  <si>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</si>
  <si>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</si>
  <si>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</si>
  <si>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</si>
  <si>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B1500000181</t>
  </si>
  <si>
    <t>FONDO DE INVERSION CERRADO PIONEER INMOBILIARIO II</t>
  </si>
  <si>
    <t>ALQUILER DE OFICINA DE ODAC, CORRESPONDIENTE A LOS MESES  DESDE  MAYO 2025 HASTA SEPTIEMBRE 2025, SEGUN CONTRATO BS-0003603-2018.</t>
  </si>
  <si>
    <t>B1500000183</t>
  </si>
  <si>
    <t>ALQUILER DE OFICINA DE ODAC, CORRESPONDIENTE AL MES DE OCTUBRE 2025, SEGUN CONTRATO BS-0003603-2018.</t>
  </si>
  <si>
    <t>B1500000185</t>
  </si>
  <si>
    <t>ALQUILER DE OFICINA DE ODAC, CORRESPONDIENTE AL MES DE NOVIEMBRE 2025, SEGUN CONTRATO BS-0003603-2018.</t>
  </si>
  <si>
    <t>B1500000187</t>
  </si>
  <si>
    <t>ALQUILER DE OFICINA DE ODAC, CORRESPONDIENTE AL MES DE DICIEMBRE 2025, SEGUN CONTRATO BS-0003603-2018.</t>
  </si>
  <si>
    <t>E450000000001</t>
  </si>
  <si>
    <t>ALQUILER DE OFICINA DE ODAC, CORRESPONDIENTE AL MES DE ENERO 2026, SEGUN CONTRATO BS-0003603-2018.</t>
  </si>
  <si>
    <t>E450000000002</t>
  </si>
  <si>
    <t>E450000000003</t>
  </si>
  <si>
    <t>ALQUILER DE OFICINA DE ODAC, CORRESPONDIENTE AL MES DE FEBRERO 2026, SEGUN CONTRATO BS-0003603-2018.</t>
  </si>
  <si>
    <t>E450000000004</t>
  </si>
  <si>
    <t>E450000000005</t>
  </si>
  <si>
    <t>ALQUILER DE OFICINA DE ODAC, CORRESPONDIENTE AL MES DE MARZO 2026, SEGUN CONTRATO BS-0003603-2018.</t>
  </si>
  <si>
    <t>E450000000006</t>
  </si>
  <si>
    <t>E450000005502</t>
  </si>
  <si>
    <t>SEGURO NACIONAL DE SALUD</t>
  </si>
  <si>
    <t>SEGURO DE VIDA AL PERSONAL, CORRESPONDIENTE AL MES DE ABRIL 2026</t>
  </si>
  <si>
    <t>E450000000345</t>
  </si>
  <si>
    <t xml:space="preserve">RESTAURANT BOGA BOGA </t>
  </si>
  <si>
    <t>SERVICIOS DE CENA PARA EVALUADORES PAR DE IAAC, REPRESENTADO POR CUBA, JAMAICA, PARAGUAY, COSTA RICA Y ODAC</t>
  </si>
  <si>
    <t>ARQUIMEDES ACOSTA RUBIANO</t>
  </si>
  <si>
    <t xml:space="preserve">CONTRATACION SERVICIO DE CONSULTORIA INTERNACIONAL PARA ASISTENCIA TECNICA ESPECIALIZADA, CONTRATO No. BS-0011584-2025, DEL 09/12/2025 AL 09/01/2026. </t>
  </si>
  <si>
    <t>E450000011897</t>
  </si>
  <si>
    <t>SEGUROS RESERVAS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</si>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</sst>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0" fontId="9" fillId="3" borderId="3" xfId="0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4" fontId="9" fillId="3" borderId="5" xfId="0" applyNumberFormat="1" applyFont="1" applyFill="1" applyBorder="1" applyAlignment="1">
      <alignment vertical="center"/>
    </xf>
    <xf numFmtId="4" fontId="8" fillId="0" borderId="0" xfId="0" applyNumberFormat="1" applyFont="1"/>
    <xf numFmtId="0" fontId="8" fillId="3" borderId="0" xfId="0" applyFont="1" applyFill="1"/>
    <xf numFmtId="14" fontId="9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left" vertical="center" wrapText="1"/>
    </xf>
    <xf numFmtId="4" fontId="8" fillId="3" borderId="0" xfId="0" applyNumberFormat="1" applyFont="1" applyFill="1" applyAlignment="1">
      <alignment wrapText="1"/>
    </xf>
    <xf numFmtId="4" fontId="8" fillId="3" borderId="0" xfId="0" applyNumberFormat="1" applyFont="1" applyFill="1"/>
    <xf numFmtId="4" fontId="8" fillId="3" borderId="3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 wrapText="1"/>
    </xf>
    <xf numFmtId="14" fontId="9" fillId="0" borderId="7" xfId="0" applyNumberFormat="1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" fontId="8" fillId="3" borderId="9" xfId="0" applyNumberFormat="1" applyFont="1" applyFill="1" applyBorder="1" applyAlignment="1">
      <alignment vertical="center"/>
    </xf>
    <xf numFmtId="14" fontId="9" fillId="0" borderId="10" xfId="0" applyNumberFormat="1" applyFont="1" applyBorder="1" applyAlignment="1">
      <alignment horizontal="left" vertical="center"/>
    </xf>
    <xf numFmtId="43" fontId="8" fillId="0" borderId="0" xfId="1" applyFont="1" applyFill="1"/>
    <xf numFmtId="0" fontId="10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4" fontId="11" fillId="0" borderId="13" xfId="0" applyNumberFormat="1" applyFont="1" applyBorder="1"/>
    <xf numFmtId="4" fontId="8" fillId="0" borderId="14" xfId="0" applyNumberFormat="1" applyFont="1" applyBorder="1"/>
    <xf numFmtId="43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43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43" fontId="8" fillId="0" borderId="0" xfId="1" applyFont="1" applyAlignment="1">
      <alignment horizontal="left" wrapText="1"/>
    </xf>
    <xf numFmtId="43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02E9985C-3363-4BDC-A039-D53AC5579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D394D26C-0662-4D67-82C7-EB7246E28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4" name="1 Imagen" descr="logo odac.jpg">
          <a:extLst>
            <a:ext uri="{FF2B5EF4-FFF2-40B4-BE49-F238E27FC236}">
              <a16:creationId xmlns:a16="http://schemas.microsoft.com/office/drawing/2014/main" id="{0A48D9F5-3E58-4F2F-983F-15C3E333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5" name="1 Imagen" descr="logo odac.jpg">
          <a:extLst>
            <a:ext uri="{FF2B5EF4-FFF2-40B4-BE49-F238E27FC236}">
              <a16:creationId xmlns:a16="http://schemas.microsoft.com/office/drawing/2014/main" id="{FAD4D2DB-FD06-42C1-B2CE-541B42F49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6" name="1 Imagen" descr="logo odac.jpg">
          <a:extLst>
            <a:ext uri="{FF2B5EF4-FFF2-40B4-BE49-F238E27FC236}">
              <a16:creationId xmlns:a16="http://schemas.microsoft.com/office/drawing/2014/main" id="{B1A08C25-1BC3-40B6-89BA-DB7CE90F1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7" name="1 Imagen" descr="logo odac.jpg">
          <a:extLst>
            <a:ext uri="{FF2B5EF4-FFF2-40B4-BE49-F238E27FC236}">
              <a16:creationId xmlns:a16="http://schemas.microsoft.com/office/drawing/2014/main" id="{FFF5648D-3978-429E-B60C-98A7B4B2E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94EE-43B2-49EF-9810-55BC07D2ED61}">
  <dimension ref="A1:I31"/>
  <sheetViews>
    <sheetView tabSelected="1" topLeftCell="D26" zoomScaleNormal="100" workbookViewId="0">
      <selection activeCell="K40" sqref="K40"/>
    </sheetView>
  </sheetViews>
  <sheetFormatPr baseColWidth="10" defaultColWidth="11.42578125" defaultRowHeight="25.5" customHeight="1" x14ac:dyDescent="0.25"/>
  <cols>
    <col min="1" max="1" width="1.140625" customWidth="1"/>
    <col min="2" max="2" width="12" customWidth="1"/>
    <col min="3" max="3" width="20.7109375" style="53" customWidth="1"/>
    <col min="4" max="4" width="40.42578125" customWidth="1"/>
    <col min="5" max="5" width="13.7109375" style="51" customWidth="1"/>
    <col min="6" max="6" width="50.85546875" customWidth="1"/>
    <col min="7" max="7" width="20.85546875" customWidth="1"/>
    <col min="8" max="8" width="15.28515625" bestFit="1" customWidth="1"/>
  </cols>
  <sheetData>
    <row r="1" spans="1:8" ht="25.5" customHeight="1" x14ac:dyDescent="0.25">
      <c r="A1" s="55"/>
      <c r="B1" s="55"/>
      <c r="C1" s="55"/>
      <c r="D1" s="55"/>
      <c r="E1" s="55"/>
      <c r="F1" s="55"/>
    </row>
    <row r="2" spans="1:8" ht="25.5" customHeight="1" x14ac:dyDescent="0.25">
      <c r="A2" s="55"/>
      <c r="B2" s="55"/>
      <c r="C2" s="55"/>
      <c r="D2" s="55"/>
      <c r="E2" s="55"/>
      <c r="F2" s="55"/>
    </row>
    <row r="3" spans="1:8" ht="25.5" customHeight="1" x14ac:dyDescent="0.5">
      <c r="A3" s="56" t="s">
        <v>0</v>
      </c>
      <c r="B3" s="56"/>
      <c r="C3" s="56"/>
      <c r="D3" s="56"/>
      <c r="E3" s="56"/>
      <c r="F3" s="56"/>
      <c r="G3" s="1"/>
    </row>
    <row r="4" spans="1:8" ht="25.5" customHeight="1" x14ac:dyDescent="0.4">
      <c r="A4" s="57"/>
      <c r="B4" s="57"/>
      <c r="C4" s="57"/>
      <c r="D4" s="57"/>
      <c r="E4" s="57"/>
      <c r="F4" s="57"/>
      <c r="G4" s="1"/>
    </row>
    <row r="5" spans="1:8" ht="25.5" customHeight="1" x14ac:dyDescent="0.25">
      <c r="A5" s="58" t="s">
        <v>1</v>
      </c>
      <c r="B5" s="58"/>
      <c r="C5" s="58"/>
      <c r="D5" s="58"/>
      <c r="E5" s="58"/>
      <c r="F5" s="58"/>
      <c r="G5" s="2" t="s">
        <v>2</v>
      </c>
    </row>
    <row r="6" spans="1:8" ht="25.5" customHeight="1" thickBot="1" x14ac:dyDescent="0.3">
      <c r="A6" s="55"/>
      <c r="B6" s="55"/>
      <c r="C6" s="55"/>
      <c r="D6" s="55"/>
      <c r="E6" s="55"/>
      <c r="F6" s="55"/>
    </row>
    <row r="7" spans="1:8" s="3" customFormat="1" ht="33" customHeight="1" x14ac:dyDescent="0.2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/>
    </row>
    <row r="8" spans="1:8" s="3" customFormat="1" ht="30" customHeight="1" x14ac:dyDescent="0.2">
      <c r="B8" s="6">
        <v>42710</v>
      </c>
      <c r="C8" s="7" t="s">
        <v>8</v>
      </c>
      <c r="D8" s="8" t="s">
        <v>9</v>
      </c>
      <c r="E8" s="9">
        <v>66544.009999999995</v>
      </c>
      <c r="F8" s="10" t="s">
        <v>10</v>
      </c>
      <c r="G8" s="11"/>
    </row>
    <row r="9" spans="1:8" s="3" customFormat="1" ht="39.75" customHeight="1" x14ac:dyDescent="0.2">
      <c r="B9" s="6">
        <v>45901</v>
      </c>
      <c r="C9" s="12" t="s">
        <v>11</v>
      </c>
      <c r="D9" s="8" t="s">
        <v>12</v>
      </c>
      <c r="E9" s="13">
        <v>5015617.92</v>
      </c>
      <c r="F9" s="14" t="s">
        <v>13</v>
      </c>
      <c r="G9" s="11"/>
    </row>
    <row r="10" spans="1:8" s="3" customFormat="1" ht="38.25" customHeight="1" x14ac:dyDescent="0.2">
      <c r="B10" s="6">
        <v>45931</v>
      </c>
      <c r="C10" s="12" t="s">
        <v>14</v>
      </c>
      <c r="D10" s="8" t="s">
        <v>12</v>
      </c>
      <c r="E10" s="15">
        <v>1003123.84</v>
      </c>
      <c r="F10" s="14" t="s">
        <v>15</v>
      </c>
      <c r="G10" s="11"/>
      <c r="H10" s="16"/>
    </row>
    <row r="11" spans="1:8" s="3" customFormat="1" ht="38.25" customHeight="1" x14ac:dyDescent="0.2">
      <c r="B11" s="6">
        <v>45962</v>
      </c>
      <c r="C11" s="12" t="s">
        <v>16</v>
      </c>
      <c r="D11" s="8" t="s">
        <v>12</v>
      </c>
      <c r="E11" s="15">
        <v>1012252.26</v>
      </c>
      <c r="F11" s="14" t="s">
        <v>17</v>
      </c>
      <c r="G11" s="11"/>
      <c r="H11" s="16"/>
    </row>
    <row r="12" spans="1:8" s="3" customFormat="1" ht="38.25" customHeight="1" x14ac:dyDescent="0.2">
      <c r="B12" s="6">
        <v>45992</v>
      </c>
      <c r="C12" s="12" t="s">
        <v>18</v>
      </c>
      <c r="D12" s="8" t="s">
        <v>12</v>
      </c>
      <c r="E12" s="15">
        <v>1006006.25</v>
      </c>
      <c r="F12" s="14" t="s">
        <v>19</v>
      </c>
      <c r="G12" s="11"/>
      <c r="H12" s="16"/>
    </row>
    <row r="13" spans="1:8" s="3" customFormat="1" ht="38.25" customHeight="1" x14ac:dyDescent="0.2">
      <c r="B13" s="6">
        <v>46031</v>
      </c>
      <c r="C13" s="12" t="s">
        <v>20</v>
      </c>
      <c r="D13" s="8" t="s">
        <v>12</v>
      </c>
      <c r="E13" s="15">
        <v>876591.93</v>
      </c>
      <c r="F13" s="14" t="s">
        <v>21</v>
      </c>
      <c r="G13" s="11"/>
      <c r="H13" s="16"/>
    </row>
    <row r="14" spans="1:8" s="3" customFormat="1" ht="38.25" customHeight="1" x14ac:dyDescent="0.2">
      <c r="B14" s="6">
        <v>46031</v>
      </c>
      <c r="C14" s="12" t="s">
        <v>22</v>
      </c>
      <c r="D14" s="8" t="s">
        <v>12</v>
      </c>
      <c r="E14" s="15">
        <v>117599.4</v>
      </c>
      <c r="F14" s="14" t="s">
        <v>21</v>
      </c>
      <c r="G14" s="11"/>
      <c r="H14" s="16"/>
    </row>
    <row r="15" spans="1:8" s="17" customFormat="1" ht="38.25" customHeight="1" x14ac:dyDescent="0.2">
      <c r="B15" s="18">
        <v>46057</v>
      </c>
      <c r="C15" s="12" t="s">
        <v>23</v>
      </c>
      <c r="D15" s="19" t="s">
        <v>12</v>
      </c>
      <c r="E15" s="15">
        <v>869536.92</v>
      </c>
      <c r="F15" s="20" t="s">
        <v>24</v>
      </c>
      <c r="G15" s="21"/>
      <c r="H15" s="22"/>
    </row>
    <row r="16" spans="1:8" s="17" customFormat="1" ht="38.25" customHeight="1" x14ac:dyDescent="0.2">
      <c r="B16" s="18">
        <v>46057</v>
      </c>
      <c r="C16" s="12" t="s">
        <v>25</v>
      </c>
      <c r="D16" s="19" t="s">
        <v>12</v>
      </c>
      <c r="E16" s="15">
        <v>116652.94</v>
      </c>
      <c r="F16" s="20" t="s">
        <v>24</v>
      </c>
      <c r="G16" s="21"/>
      <c r="H16" s="22"/>
    </row>
    <row r="17" spans="2:9" s="17" customFormat="1" ht="38.25" customHeight="1" x14ac:dyDescent="0.2">
      <c r="B17" s="18">
        <v>46085</v>
      </c>
      <c r="C17" s="12" t="s">
        <v>26</v>
      </c>
      <c r="D17" s="19" t="s">
        <v>12</v>
      </c>
      <c r="E17" s="15">
        <v>819319.87</v>
      </c>
      <c r="F17" s="20" t="s">
        <v>27</v>
      </c>
      <c r="G17" s="21"/>
      <c r="H17" s="22"/>
    </row>
    <row r="18" spans="2:9" s="17" customFormat="1" ht="38.25" customHeight="1" x14ac:dyDescent="0.2">
      <c r="B18" s="18">
        <v>46085</v>
      </c>
      <c r="C18" s="12" t="s">
        <v>28</v>
      </c>
      <c r="D18" s="19" t="s">
        <v>12</v>
      </c>
      <c r="E18" s="15">
        <v>109916.06</v>
      </c>
      <c r="F18" s="20" t="s">
        <v>27</v>
      </c>
      <c r="G18" s="21"/>
      <c r="H18" s="22"/>
    </row>
    <row r="19" spans="2:9" s="3" customFormat="1" ht="35.25" customHeight="1" x14ac:dyDescent="0.2">
      <c r="B19" s="6">
        <v>46099</v>
      </c>
      <c r="C19" s="7" t="s">
        <v>29</v>
      </c>
      <c r="D19" s="19" t="s">
        <v>30</v>
      </c>
      <c r="E19" s="23">
        <v>22974</v>
      </c>
      <c r="F19" s="24" t="s">
        <v>31</v>
      </c>
      <c r="G19" s="11"/>
      <c r="H19" s="16"/>
    </row>
    <row r="20" spans="2:9" s="17" customFormat="1" ht="38.25" customHeight="1" x14ac:dyDescent="0.2">
      <c r="B20" s="25">
        <v>46112</v>
      </c>
      <c r="C20" s="12" t="s">
        <v>32</v>
      </c>
      <c r="D20" s="26" t="s">
        <v>33</v>
      </c>
      <c r="E20" s="15">
        <v>26528</v>
      </c>
      <c r="F20" s="20" t="s">
        <v>34</v>
      </c>
      <c r="G20" s="21"/>
      <c r="H20" s="22"/>
    </row>
    <row r="21" spans="2:9" s="3" customFormat="1" ht="39" customHeight="1" x14ac:dyDescent="0.2">
      <c r="B21" s="27">
        <v>46112</v>
      </c>
      <c r="C21" s="7">
        <v>1</v>
      </c>
      <c r="D21" s="26" t="s">
        <v>35</v>
      </c>
      <c r="E21" s="23">
        <v>131557.87</v>
      </c>
      <c r="F21" s="24" t="s">
        <v>36</v>
      </c>
      <c r="G21" s="11"/>
      <c r="H21" s="16"/>
    </row>
    <row r="22" spans="2:9" s="3" customFormat="1" ht="35.25" customHeight="1" x14ac:dyDescent="0.2">
      <c r="B22" s="6">
        <v>46112</v>
      </c>
      <c r="C22" s="7" t="s">
        <v>37</v>
      </c>
      <c r="D22" s="19" t="s">
        <v>38</v>
      </c>
      <c r="E22" s="23">
        <v>6050.76</v>
      </c>
      <c r="F22" s="24" t="s">
        <v>31</v>
      </c>
      <c r="G22" s="11"/>
      <c r="H22" s="16"/>
    </row>
    <row r="23" spans="2:9" s="3" customFormat="1" ht="27.75" customHeight="1" thickBot="1" x14ac:dyDescent="0.25">
      <c r="B23" s="28">
        <v>46112</v>
      </c>
      <c r="C23" s="29" t="s">
        <v>39</v>
      </c>
      <c r="D23" s="30" t="s">
        <v>40</v>
      </c>
      <c r="E23" s="31">
        <f>1074.98+4873.64+10222.01</f>
        <v>16170.630000000001</v>
      </c>
      <c r="F23" s="32" t="s">
        <v>40</v>
      </c>
      <c r="G23" s="11"/>
      <c r="H23" s="33"/>
    </row>
    <row r="24" spans="2:9" s="3" customFormat="1" ht="25.5" customHeight="1" thickBot="1" x14ac:dyDescent="0.3">
      <c r="B24" s="34"/>
      <c r="C24" s="35"/>
      <c r="D24" s="36" t="s">
        <v>41</v>
      </c>
      <c r="E24" s="37">
        <f>SUM(E8:E23)</f>
        <v>11216442.659999998</v>
      </c>
      <c r="F24" s="38"/>
      <c r="G24" s="39"/>
      <c r="H24" s="40"/>
      <c r="I24" s="41"/>
    </row>
    <row r="25" spans="2:9" s="3" customFormat="1" ht="25.5" customHeight="1" x14ac:dyDescent="0.25">
      <c r="B25" s="42"/>
      <c r="C25" s="43"/>
      <c r="D25" s="44"/>
      <c r="E25" s="45"/>
      <c r="F25" s="46"/>
      <c r="G25" s="47"/>
      <c r="H25" s="48"/>
      <c r="I25" s="41"/>
    </row>
    <row r="26" spans="2:9" s="3" customFormat="1" ht="25.5" customHeight="1" x14ac:dyDescent="0.25">
      <c r="B26" s="42"/>
      <c r="C26" s="43"/>
      <c r="D26" s="44"/>
      <c r="E26" s="45"/>
      <c r="F26" s="46"/>
      <c r="G26" s="49"/>
      <c r="H26" s="50"/>
      <c r="I26" s="41"/>
    </row>
    <row r="27" spans="2:9" s="3" customFormat="1" ht="38.25" customHeight="1" x14ac:dyDescent="0.25">
      <c r="B27" s="42"/>
      <c r="C27" s="43"/>
      <c r="D27" s="44"/>
      <c r="E27" s="45"/>
      <c r="F27" s="46"/>
      <c r="G27" s="46"/>
      <c r="H27" s="48"/>
      <c r="I27" s="41"/>
    </row>
    <row r="28" spans="2:9" ht="25.5" customHeight="1" x14ac:dyDescent="0.25">
      <c r="B28" s="55" t="s">
        <v>42</v>
      </c>
      <c r="C28" s="55"/>
    </row>
    <row r="29" spans="2:9" ht="15.75" customHeight="1" x14ac:dyDescent="0.25">
      <c r="B29" s="55" t="s">
        <v>43</v>
      </c>
      <c r="C29" s="55"/>
      <c r="G29" s="52"/>
    </row>
    <row r="30" spans="2:9" ht="25.5" customHeight="1" x14ac:dyDescent="0.25">
      <c r="G30" s="52"/>
    </row>
    <row r="31" spans="2:9" ht="25.5" customHeight="1" x14ac:dyDescent="0.25">
      <c r="C31"/>
      <c r="F31" s="46"/>
      <c r="G31" s="54"/>
    </row>
  </sheetData>
  <mergeCells count="8">
    <mergeCell ref="B28:C28"/>
    <mergeCell ref="B29:C29"/>
    <mergeCell ref="A1:F1"/>
    <mergeCell ref="A2:F2"/>
    <mergeCell ref="A3:F3"/>
    <mergeCell ref="A4:F4"/>
    <mergeCell ref="A5:F5"/>
    <mergeCell ref="A6:F6"/>
  </mergeCells>
  <pageMargins left="0.31496062992125984" right="0.11811023622047245" top="0.55118110236220474" bottom="0.27559055118110237" header="0.15748031496062992" footer="0.19685039370078741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3</vt:lpstr>
      <vt:lpstr>'CXP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CABREU</cp:lastModifiedBy>
  <cp:lastPrinted>2026-04-09T20:23:44Z</cp:lastPrinted>
  <dcterms:created xsi:type="dcterms:W3CDTF">2026-04-09T19:43:25Z</dcterms:created>
  <dcterms:modified xsi:type="dcterms:W3CDTF">2026-04-09T20:23:48Z</dcterms:modified>
</cp:coreProperties>
</file>