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6\Febrero\"/>
    </mc:Choice>
  </mc:AlternateContent>
  <xr:revisionPtr revIDLastSave="0" documentId="13_ncr:1_{99C6FF72-135E-4FB2-956B-4A655E7E156A}" xr6:coauthVersionLast="47" xr6:coauthVersionMax="47" xr10:uidLastSave="{00000000-0000-0000-0000-000000000000}"/>
  <bookViews>
    <workbookView xWindow="-120" yWindow="-120" windowWidth="20730" windowHeight="11160" xr2:uid="{CA327E37-519F-42D4-81D2-927B8539C94B}"/>
  </bookViews>
  <sheets>
    <sheet name="Cuentas por Pagar" sheetId="1" r:id="rId1"/>
  </sheets>
  <externalReferences>
    <externalReference r:id="rId2"/>
    <externalReference r:id="rId3"/>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'Cuentas por Pagar'!$A$1:$F$31</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E28" i="1" s="1"/>
</calcChain>
</file>

<file path=xl/sharedStrings.xml><?xml version="1.0" encoding="utf-8"?>
<sst xmlns="http://schemas.openxmlformats.org/spreadsheetml/2006/main" count="74" uniqueCount="60">
  <si>
    <t xml:space="preserve">        ORGANISMO DOMINICANO DE ACREDITACION </t>
  </si>
  <si>
    <t>DETALLES DE CUENTAS POR PAGAR AL 28 DE FEBRERO DE 2026</t>
  </si>
  <si>
    <t xml:space="preserve"> </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</si>
  <si>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</si>
  <si>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</si>
  <si>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</si>
  <si>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</si>
  <si>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</si>
  <si>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</si>
  <si>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</si>
  <si>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</si>
  <si>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B1500000181</t>
  </si>
  <si>
    <t>FONDO DE INVERSION CERRADO PIONEER INMOBILIARIO II</t>
  </si>
  <si>
    <t>ALQUILER DE OFICINA DE ODAC, CORRESPONDIENTE A LOS MESES  DESDE  MAYO 2025 HASTA SEPTIEMBRE 2025, SEGUN CONTRATO BS-0003603-2018.</t>
  </si>
  <si>
    <t>B1500000183</t>
  </si>
  <si>
    <t>ALQUILER DE OFICINA DE ODAC, CORRESPONDIENTE AL MES DE OCTUBRE 2025, SEGUN CONTRATO BS-0003603-2018.</t>
  </si>
  <si>
    <t>B1500000185</t>
  </si>
  <si>
    <t>ALQUILER DE OFICINA DE ODAC, CORRESPONDIENTE AL MES DE NOVIEMBRE 2025, SEGUN CONTRATO BS-0003603-2018.</t>
  </si>
  <si>
    <t>B1500000187</t>
  </si>
  <si>
    <t>ALQUILER DE OFICINA DE ODAC, CORRESPONDIENTE AL MES DE DICIEMBRE 2025, SEGUN CONTRATO BS-0003603-2018.</t>
  </si>
  <si>
    <t>E450000000001</t>
  </si>
  <si>
    <t>ALQUILER DE OFICINA DE ODAC, CORRESPONDIENTE AL MES DE ENERO 2026, SEGUN CONTRATO BS-0003603-2018.</t>
  </si>
  <si>
    <t>E450000000002</t>
  </si>
  <si>
    <t>E450000000003</t>
  </si>
  <si>
    <t>ALQUILER DE OFICINA DE ODAC, CORRESPONDIENTE AL MES DE FEBRERO 2026, SEGUN CONTRATO BS-0003603-2018.</t>
  </si>
  <si>
    <t>E450000000004</t>
  </si>
  <si>
    <t>B1500000193</t>
  </si>
  <si>
    <t>SEMINARIO PONTIFICIO SANTO TOMAS DE AQUINO</t>
  </si>
  <si>
    <t>ALQUILER DE 17 PARQUEOS, PARA USO DEL PERSONAL, CORRESPONDIENTE AL MES DE FEBRERO 2026</t>
  </si>
  <si>
    <t>E450000005288</t>
  </si>
  <si>
    <t>SEGURO NACIONAL DE SALUD</t>
  </si>
  <si>
    <t>SEGURO COMPLEMENTARIO AL PERSONAL, CORRESPONDIENTE AL MES DE MARZO 2026</t>
  </si>
  <si>
    <t>E450000000027</t>
  </si>
  <si>
    <t>INMOTION, S.A.S.</t>
  </si>
  <si>
    <t xml:space="preserve">SERVICIO DE PLATAFORMA DE CORREO ELECTRONICO, CORRESPONDIENTE AL 2DO. TRIMESTRE 2026 </t>
  </si>
  <si>
    <t>E450000011186</t>
  </si>
  <si>
    <t>SEGUROS RESERVAS</t>
  </si>
  <si>
    <t>SEGURO DE VIDA AL PERSONAL, CORRESPONDIENTE AL MES DE MARZO 2026</t>
  </si>
  <si>
    <t>B1500000268</t>
  </si>
  <si>
    <t>BIENVENIDO ACOSTA MENDEZ</t>
  </si>
  <si>
    <t>SERVICIOS PROFESIONALES EN ASPECTOS JURIDICOS DEL 20 DE ENERO 2026 AL 20 DE FEBRERO 2026</t>
  </si>
  <si>
    <t>B1500000114</t>
  </si>
  <si>
    <t>FLORISTERIA ZUNIFLOR, SRL.</t>
  </si>
  <si>
    <t>ADQUISICIÓN DE OFRENDA FLORAL POR MOTIVO DE LA CONMEMORACIÓN DEL MES DE LA PATRIA Y 182 ANIVERSARIO DE LA INDEPENDENCIA NACIONAL, QUE SE DEPOSITARA EN EL ALTAR DE LA PATRIA EL 24 DE FEBRERO DE 2026</t>
  </si>
  <si>
    <t>B1500000311</t>
  </si>
  <si>
    <t>GRUPO IRMACELI SERVICES, SRL.</t>
  </si>
  <si>
    <t>EXPERO TÉCNICO CON COMPETENCIA EN CALIBRACIÓN DE MASA, QUIEN FORMARA PARTE DEL COMITÉ AD HOC QUE SE CONFORMÓ PARA COMPLETAR EL EXPERTIZ DE LA COMISIÓN DE ACREDITACION PARA TOMA DE DECISIÓN DE LA EVALUACIÓN DE SEGUIMIENTO 2 DE INMETROLOGY LABORATORIO DE CALIBRACION</t>
  </si>
  <si>
    <t>E450000104939</t>
  </si>
  <si>
    <t>COMPAÑÍA DOMINICANA DE TELEFONO</t>
  </si>
  <si>
    <t>SERVICIO DE INTERNET, CORRESPONDIENTE AL MES DE FEBRERO 2026</t>
  </si>
  <si>
    <t>E450000105016</t>
  </si>
  <si>
    <t>E450000105258</t>
  </si>
  <si>
    <t>SERVICIO DE FLOTA Y CAMBIO DE MOVIL, CORRESPONDIENTE AL MES DE FEBRERO 2026</t>
  </si>
  <si>
    <t>E450000105262</t>
  </si>
  <si>
    <t>SERVICIO DE CENTRAL TELEFONICA, CORRESPONDIENTE AL MES DE FEBRERO 2026</t>
  </si>
  <si>
    <t>N/A</t>
  </si>
  <si>
    <t>CONSUMO DE CAJA CHICA POR REPONER</t>
  </si>
  <si>
    <t xml:space="preserve">TOTAL  GENERAL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</si>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</sst>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RD$&quot;#,##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wrapText="1"/>
    </xf>
    <xf numFmtId="4" fontId="9" fillId="0" borderId="3" xfId="0" applyNumberFormat="1" applyFont="1" applyBorder="1" applyAlignment="1">
      <alignment vertical="center"/>
    </xf>
    <xf numFmtId="0" fontId="9" fillId="0" borderId="4" xfId="0" applyFont="1" applyBorder="1" applyAlignment="1">
      <alignment horizontal="justify" vertical="justify" wrapText="1"/>
    </xf>
    <xf numFmtId="4" fontId="8" fillId="0" borderId="0" xfId="0" applyNumberFormat="1" applyFont="1" applyAlignment="1">
      <alignment wrapText="1"/>
    </xf>
    <xf numFmtId="0" fontId="9" fillId="3" borderId="3" xfId="0" applyFont="1" applyFill="1" applyBorder="1" applyAlignment="1">
      <alignment horizontal="center" vertical="center"/>
    </xf>
    <xf numFmtId="4" fontId="9" fillId="0" borderId="5" xfId="0" applyNumberFormat="1" applyFont="1" applyBorder="1" applyAlignment="1">
      <alignment vertical="center"/>
    </xf>
    <xf numFmtId="0" fontId="9" fillId="0" borderId="6" xfId="0" applyFont="1" applyBorder="1" applyAlignment="1">
      <alignment horizontal="left" vertical="center" wrapText="1"/>
    </xf>
    <xf numFmtId="4" fontId="9" fillId="3" borderId="5" xfId="0" applyNumberFormat="1" applyFont="1" applyFill="1" applyBorder="1" applyAlignment="1">
      <alignment vertical="center"/>
    </xf>
    <xf numFmtId="4" fontId="8" fillId="0" borderId="0" xfId="0" applyNumberFormat="1" applyFont="1"/>
    <xf numFmtId="0" fontId="8" fillId="3" borderId="0" xfId="0" applyFont="1" applyFill="1"/>
    <xf numFmtId="14" fontId="9" fillId="3" borderId="2" xfId="0" applyNumberFormat="1" applyFont="1" applyFill="1" applyBorder="1" applyAlignment="1">
      <alignment horizontal="center" vertical="center"/>
    </xf>
    <xf numFmtId="0" fontId="9" fillId="3" borderId="3" xfId="0" applyFont="1" applyFill="1" applyBorder="1" applyAlignment="1">
      <alignment vertical="center" wrapText="1"/>
    </xf>
    <xf numFmtId="0" fontId="9" fillId="3" borderId="6" xfId="0" applyFont="1" applyFill="1" applyBorder="1" applyAlignment="1">
      <alignment horizontal="left" vertical="center" wrapText="1"/>
    </xf>
    <xf numFmtId="4" fontId="8" fillId="3" borderId="0" xfId="0" applyNumberFormat="1" applyFont="1" applyFill="1" applyAlignment="1">
      <alignment wrapText="1"/>
    </xf>
    <xf numFmtId="4" fontId="8" fillId="3" borderId="0" xfId="0" applyNumberFormat="1" applyFont="1" applyFill="1"/>
    <xf numFmtId="4" fontId="8" fillId="3" borderId="3" xfId="0" applyNumberFormat="1" applyFont="1" applyFill="1" applyBorder="1" applyAlignment="1">
      <alignment vertical="center"/>
    </xf>
    <xf numFmtId="0" fontId="9" fillId="3" borderId="4" xfId="0" applyFont="1" applyFill="1" applyBorder="1" applyAlignment="1">
      <alignment horizontal="left" vertical="center" wrapText="1"/>
    </xf>
    <xf numFmtId="14" fontId="9" fillId="3" borderId="7" xfId="0" applyNumberFormat="1" applyFont="1" applyFill="1" applyBorder="1" applyAlignment="1">
      <alignment horizontal="center" vertical="center"/>
    </xf>
    <xf numFmtId="0" fontId="9" fillId="3" borderId="8" xfId="0" applyFont="1" applyFill="1" applyBorder="1" applyAlignment="1">
      <alignment horizontal="center" vertical="center"/>
    </xf>
    <xf numFmtId="0" fontId="9" fillId="3" borderId="8" xfId="0" applyFont="1" applyFill="1" applyBorder="1" applyAlignment="1">
      <alignment vertical="center" wrapText="1"/>
    </xf>
    <xf numFmtId="4" fontId="8" fillId="3" borderId="8" xfId="0" applyNumberFormat="1" applyFont="1" applyFill="1" applyBorder="1" applyAlignment="1">
      <alignment vertical="center"/>
    </xf>
    <xf numFmtId="0" fontId="9" fillId="3" borderId="4" xfId="0" applyFont="1" applyFill="1" applyBorder="1" applyAlignment="1">
      <alignment horizontal="justify" vertical="justify" wrapText="1"/>
    </xf>
    <xf numFmtId="14" fontId="9" fillId="3" borderId="9" xfId="0" applyNumberFormat="1" applyFont="1" applyFill="1" applyBorder="1" applyAlignment="1">
      <alignment horizontal="center" vertical="center"/>
    </xf>
    <xf numFmtId="0" fontId="9" fillId="3" borderId="10" xfId="0" applyFont="1" applyFill="1" applyBorder="1" applyAlignment="1">
      <alignment horizontal="center" vertical="center"/>
    </xf>
    <xf numFmtId="0" fontId="9" fillId="3" borderId="10" xfId="0" applyFont="1" applyFill="1" applyBorder="1" applyAlignment="1">
      <alignment vertical="center" wrapText="1"/>
    </xf>
    <xf numFmtId="4" fontId="8" fillId="3" borderId="10" xfId="0" applyNumberFormat="1" applyFont="1" applyFill="1" applyBorder="1" applyAlignment="1">
      <alignment vertical="center"/>
    </xf>
    <xf numFmtId="0" fontId="9" fillId="3" borderId="11" xfId="0" applyFont="1" applyFill="1" applyBorder="1" applyAlignment="1">
      <alignment horizontal="left" vertical="center" wrapText="1"/>
    </xf>
    <xf numFmtId="14" fontId="9" fillId="3" borderId="12" xfId="0" applyNumberFormat="1" applyFont="1" applyFill="1" applyBorder="1" applyAlignment="1">
      <alignment horizontal="center" vertical="center"/>
    </xf>
    <xf numFmtId="0" fontId="9" fillId="3" borderId="13" xfId="0" applyFont="1" applyFill="1" applyBorder="1" applyAlignment="1">
      <alignment horizontal="center" vertical="center"/>
    </xf>
    <xf numFmtId="0" fontId="9" fillId="3" borderId="13" xfId="0" applyFont="1" applyFill="1" applyBorder="1" applyAlignment="1">
      <alignment vertical="center" wrapText="1"/>
    </xf>
    <xf numFmtId="4" fontId="8" fillId="3" borderId="13" xfId="0" applyNumberFormat="1" applyFont="1" applyFill="1" applyBorder="1" applyAlignment="1">
      <alignment vertical="center"/>
    </xf>
    <xf numFmtId="14" fontId="9" fillId="3" borderId="14" xfId="0" applyNumberFormat="1" applyFont="1" applyFill="1" applyBorder="1" applyAlignment="1">
      <alignment horizontal="left" vertical="center"/>
    </xf>
    <xf numFmtId="43" fontId="8" fillId="3" borderId="0" xfId="1" applyFont="1" applyFill="1"/>
    <xf numFmtId="0" fontId="10" fillId="3" borderId="15" xfId="0" applyFont="1" applyFill="1" applyBorder="1" applyAlignment="1">
      <alignment horizontal="center"/>
    </xf>
    <xf numFmtId="0" fontId="8" fillId="3" borderId="16" xfId="0" applyFont="1" applyFill="1" applyBorder="1" applyAlignment="1">
      <alignment horizontal="left"/>
    </xf>
    <xf numFmtId="0" fontId="3" fillId="3" borderId="16" xfId="0" applyFont="1" applyFill="1" applyBorder="1" applyAlignment="1">
      <alignment horizontal="center"/>
    </xf>
    <xf numFmtId="4" fontId="11" fillId="3" borderId="17" xfId="0" applyNumberFormat="1" applyFont="1" applyFill="1" applyBorder="1"/>
    <xf numFmtId="4" fontId="8" fillId="3" borderId="18" xfId="0" applyNumberFormat="1" applyFont="1" applyFill="1" applyBorder="1"/>
    <xf numFmtId="43" fontId="12" fillId="3" borderId="0" xfId="1" applyFont="1" applyFill="1" applyAlignment="1">
      <alignment horizontal="left" wrapText="1"/>
    </xf>
    <xf numFmtId="4" fontId="13" fillId="3" borderId="0" xfId="0" applyNumberFormat="1" applyFont="1" applyFill="1" applyAlignment="1">
      <alignment horizontal="center"/>
    </xf>
    <xf numFmtId="164" fontId="3" fillId="3" borderId="0" xfId="0" applyNumberFormat="1" applyFont="1" applyFill="1"/>
    <xf numFmtId="14" fontId="8" fillId="3" borderId="0" xfId="0" applyNumberFormat="1" applyFont="1" applyFill="1" applyAlignment="1">
      <alignment horizontal="right"/>
    </xf>
    <xf numFmtId="0" fontId="8" fillId="3" borderId="0" xfId="0" applyFont="1" applyFill="1" applyAlignment="1">
      <alignment horizontal="left"/>
    </xf>
    <xf numFmtId="0" fontId="12" fillId="3" borderId="0" xfId="0" applyFont="1" applyFill="1"/>
    <xf numFmtId="4" fontId="11" fillId="3" borderId="0" xfId="0" applyNumberFormat="1" applyFont="1" applyFill="1"/>
    <xf numFmtId="0" fontId="8" fillId="3" borderId="0" xfId="0" applyFont="1" applyFill="1" applyAlignment="1">
      <alignment horizontal="left" wrapText="1"/>
    </xf>
    <xf numFmtId="43" fontId="8" fillId="3" borderId="0" xfId="0" applyNumberFormat="1" applyFont="1" applyFill="1" applyAlignment="1">
      <alignment horizontal="left" wrapText="1"/>
    </xf>
    <xf numFmtId="0" fontId="11" fillId="3" borderId="0" xfId="0" applyFont="1" applyFill="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0" fontId="8" fillId="0" borderId="0" xfId="0" applyFont="1" applyAlignment="1">
      <alignment horizontal="left" wrapText="1"/>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95450" cy="1419225"/>
    <xdr:pic>
      <xdr:nvPicPr>
        <xdr:cNvPr id="2" name="1 Imagen" descr="logo odac.jpg">
          <a:extLst>
            <a:ext uri="{FF2B5EF4-FFF2-40B4-BE49-F238E27FC236}">
              <a16:creationId xmlns:a16="http://schemas.microsoft.com/office/drawing/2014/main" id="{A76D3553-8B88-4761-85C0-0B1D1A1FFAAD}"/>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oneCellAnchor>
    <xdr:from>
      <xdr:col>0</xdr:col>
      <xdr:colOff>0</xdr:colOff>
      <xdr:row>0</xdr:row>
      <xdr:rowOff>0</xdr:rowOff>
    </xdr:from>
    <xdr:ext cx="1695450" cy="1419225"/>
    <xdr:pic>
      <xdr:nvPicPr>
        <xdr:cNvPr id="3" name="1 Imagen" descr="logo odac.jpg">
          <a:extLst>
            <a:ext uri="{FF2B5EF4-FFF2-40B4-BE49-F238E27FC236}">
              <a16:creationId xmlns:a16="http://schemas.microsoft.com/office/drawing/2014/main" id="{D7275893-8728-4E72-9006-CAE4A1B5B65E}"/>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BREU\Desktop\ODAC\ODAC\ODAC\Mis%20Doc\CARPETAS\Estados%20Financieros\Balanzas%202026\Febrero\2%20Balance%20de%20Comprobaci&#243;n%20Febrero%202026.xlsx" TargetMode="External"/><Relationship Id="rId1" Type="http://schemas.openxmlformats.org/officeDocument/2006/relationships/externalLinkPath" Target="2%20Balance%20de%20Comprobaci&#243;n%20Febrer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Ingresos"/>
      <sheetName val="ESTADO"/>
      <sheetName val="Febrero"/>
      <sheetName val="Balanza Con"/>
      <sheetName val="ED"/>
      <sheetName val="Pago febrero"/>
      <sheetName val="Ejecución"/>
      <sheetName val="Pago Enero"/>
      <sheetName val="CxC 02"/>
      <sheetName val="Inventario "/>
      <sheetName val="Gastos pag. x ant."/>
      <sheetName val="SEGURO"/>
      <sheetName val="Fianzas y Depositos"/>
      <sheetName val="CXP 1"/>
      <sheetName val="CXP 2"/>
      <sheetName val="CP Enero"/>
      <sheetName val="CP Febrero"/>
      <sheetName val="Tasas"/>
      <sheetName val="Caja Chica ADM"/>
      <sheetName val="Caja Chica DE"/>
    </sheetNames>
    <sheetDataSet>
      <sheetData sheetId="0"/>
      <sheetData sheetId="1"/>
      <sheetData sheetId="2"/>
      <sheetData sheetId="3"/>
      <sheetData sheetId="4"/>
      <sheetData sheetId="5">
        <row r="174">
          <cell r="J174">
            <v>6365.01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0348-E49B-4EF8-A5F9-FFCB4132CE16}">
  <dimension ref="A1:I33"/>
  <sheetViews>
    <sheetView tabSelected="1" zoomScaleNormal="100" workbookViewId="0">
      <selection activeCell="G5" sqref="G5"/>
    </sheetView>
  </sheetViews>
  <sheetFormatPr baseColWidth="10" defaultColWidth="11.42578125" defaultRowHeight="25.5" customHeight="1" x14ac:dyDescent="0.25"/>
  <cols>
    <col min="1" max="1" width="1.140625" customWidth="1"/>
    <col min="2" max="2" width="12" customWidth="1"/>
    <col min="3" max="3" width="20.7109375" style="58" customWidth="1"/>
    <col min="4" max="4" width="35.85546875" customWidth="1"/>
    <col min="5" max="5" width="13.7109375" style="56" customWidth="1"/>
    <col min="6" max="6" width="54.85546875" customWidth="1"/>
    <col min="7" max="7" width="20.85546875" customWidth="1"/>
    <col min="8" max="8" width="15.28515625" bestFit="1" customWidth="1"/>
  </cols>
  <sheetData>
    <row r="1" spans="1:8" ht="25.5" customHeight="1" x14ac:dyDescent="0.25">
      <c r="A1" s="61"/>
      <c r="B1" s="61"/>
      <c r="C1" s="61"/>
      <c r="D1" s="61"/>
      <c r="E1" s="61"/>
      <c r="F1" s="61"/>
    </row>
    <row r="2" spans="1:8" ht="25.5" customHeight="1" x14ac:dyDescent="0.5">
      <c r="A2" s="62" t="s">
        <v>0</v>
      </c>
      <c r="B2" s="62"/>
      <c r="C2" s="62"/>
      <c r="D2" s="62"/>
      <c r="E2" s="62"/>
      <c r="F2" s="62"/>
      <c r="G2" s="1"/>
    </row>
    <row r="3" spans="1:8" ht="25.5" customHeight="1" x14ac:dyDescent="0.4">
      <c r="A3" s="63"/>
      <c r="B3" s="63"/>
      <c r="C3" s="63"/>
      <c r="D3" s="63"/>
      <c r="E3" s="63"/>
      <c r="F3" s="63"/>
      <c r="G3" s="1"/>
    </row>
    <row r="4" spans="1:8" ht="25.5" customHeight="1" x14ac:dyDescent="0.25">
      <c r="A4" s="64" t="s">
        <v>1</v>
      </c>
      <c r="B4" s="64"/>
      <c r="C4" s="64"/>
      <c r="D4" s="64"/>
      <c r="E4" s="64"/>
      <c r="F4" s="64"/>
      <c r="G4" s="2" t="s">
        <v>2</v>
      </c>
    </row>
    <row r="5" spans="1:8" ht="25.5" customHeight="1" thickBot="1" x14ac:dyDescent="0.3">
      <c r="A5" s="61"/>
      <c r="B5" s="61"/>
      <c r="C5" s="61"/>
      <c r="D5" s="61"/>
      <c r="E5" s="61"/>
      <c r="F5" s="61"/>
    </row>
    <row r="6" spans="1:8" s="3" customFormat="1" ht="33" customHeight="1" x14ac:dyDescent="0.2">
      <c r="B6" s="4" t="s">
        <v>3</v>
      </c>
      <c r="C6" s="4" t="s">
        <v>4</v>
      </c>
      <c r="D6" s="4" t="s">
        <v>5</v>
      </c>
      <c r="E6" s="4" t="s">
        <v>6</v>
      </c>
      <c r="F6" s="4" t="s">
        <v>7</v>
      </c>
      <c r="G6" s="5"/>
    </row>
    <row r="7" spans="1:8" s="3" customFormat="1" ht="30" customHeight="1" x14ac:dyDescent="0.2">
      <c r="B7" s="6">
        <v>42710</v>
      </c>
      <c r="C7" s="7" t="s">
        <v>8</v>
      </c>
      <c r="D7" s="8" t="s">
        <v>9</v>
      </c>
      <c r="E7" s="9">
        <v>66544.009999999995</v>
      </c>
      <c r="F7" s="10" t="s">
        <v>10</v>
      </c>
      <c r="G7" s="11"/>
    </row>
    <row r="8" spans="1:8" s="3" customFormat="1" ht="39.75" customHeight="1" x14ac:dyDescent="0.2">
      <c r="B8" s="6">
        <v>45901</v>
      </c>
      <c r="C8" s="12" t="s">
        <v>11</v>
      </c>
      <c r="D8" s="8" t="s">
        <v>12</v>
      </c>
      <c r="E8" s="13">
        <v>5015617.92</v>
      </c>
      <c r="F8" s="14" t="s">
        <v>13</v>
      </c>
      <c r="G8" s="11"/>
    </row>
    <row r="9" spans="1:8" s="3" customFormat="1" ht="38.25" customHeight="1" x14ac:dyDescent="0.2">
      <c r="B9" s="6">
        <v>45931</v>
      </c>
      <c r="C9" s="12" t="s">
        <v>14</v>
      </c>
      <c r="D9" s="8" t="s">
        <v>12</v>
      </c>
      <c r="E9" s="15">
        <v>1003123.84</v>
      </c>
      <c r="F9" s="14" t="s">
        <v>15</v>
      </c>
      <c r="G9" s="11"/>
      <c r="H9" s="16"/>
    </row>
    <row r="10" spans="1:8" s="3" customFormat="1" ht="38.25" customHeight="1" x14ac:dyDescent="0.2">
      <c r="B10" s="6">
        <v>45962</v>
      </c>
      <c r="C10" s="12" t="s">
        <v>16</v>
      </c>
      <c r="D10" s="8" t="s">
        <v>12</v>
      </c>
      <c r="E10" s="15">
        <v>1012252.26</v>
      </c>
      <c r="F10" s="14" t="s">
        <v>17</v>
      </c>
      <c r="G10" s="11"/>
      <c r="H10" s="16"/>
    </row>
    <row r="11" spans="1:8" s="3" customFormat="1" ht="38.25" customHeight="1" x14ac:dyDescent="0.2">
      <c r="B11" s="6">
        <v>45992</v>
      </c>
      <c r="C11" s="12" t="s">
        <v>18</v>
      </c>
      <c r="D11" s="8" t="s">
        <v>12</v>
      </c>
      <c r="E11" s="15">
        <v>1006006.25</v>
      </c>
      <c r="F11" s="14" t="s">
        <v>19</v>
      </c>
      <c r="G11" s="11"/>
      <c r="H11" s="16"/>
    </row>
    <row r="12" spans="1:8" s="3" customFormat="1" ht="38.25" customHeight="1" x14ac:dyDescent="0.2">
      <c r="B12" s="6">
        <v>46031</v>
      </c>
      <c r="C12" s="12" t="s">
        <v>20</v>
      </c>
      <c r="D12" s="8" t="s">
        <v>12</v>
      </c>
      <c r="E12" s="15">
        <v>876591.93</v>
      </c>
      <c r="F12" s="14" t="s">
        <v>21</v>
      </c>
      <c r="G12" s="11"/>
      <c r="H12" s="16"/>
    </row>
    <row r="13" spans="1:8" s="3" customFormat="1" ht="38.25" customHeight="1" x14ac:dyDescent="0.2">
      <c r="B13" s="6">
        <v>46031</v>
      </c>
      <c r="C13" s="12" t="s">
        <v>22</v>
      </c>
      <c r="D13" s="8" t="s">
        <v>12</v>
      </c>
      <c r="E13" s="15">
        <v>117599.4</v>
      </c>
      <c r="F13" s="14" t="s">
        <v>21</v>
      </c>
      <c r="G13" s="11"/>
      <c r="H13" s="16"/>
    </row>
    <row r="14" spans="1:8" s="17" customFormat="1" ht="38.25" customHeight="1" x14ac:dyDescent="0.2">
      <c r="B14" s="18">
        <v>46057</v>
      </c>
      <c r="C14" s="12" t="s">
        <v>23</v>
      </c>
      <c r="D14" s="19" t="s">
        <v>12</v>
      </c>
      <c r="E14" s="15">
        <v>869536.92</v>
      </c>
      <c r="F14" s="20" t="s">
        <v>24</v>
      </c>
      <c r="G14" s="21"/>
      <c r="H14" s="22"/>
    </row>
    <row r="15" spans="1:8" s="17" customFormat="1" ht="38.25" customHeight="1" x14ac:dyDescent="0.2">
      <c r="B15" s="18">
        <v>46057</v>
      </c>
      <c r="C15" s="12" t="s">
        <v>25</v>
      </c>
      <c r="D15" s="19" t="s">
        <v>12</v>
      </c>
      <c r="E15" s="15">
        <v>116652.94</v>
      </c>
      <c r="F15" s="20" t="s">
        <v>24</v>
      </c>
      <c r="G15" s="21"/>
      <c r="H15" s="22"/>
    </row>
    <row r="16" spans="1:8" s="17" customFormat="1" ht="35.25" customHeight="1" x14ac:dyDescent="0.2">
      <c r="B16" s="18">
        <v>45705</v>
      </c>
      <c r="C16" s="12" t="s">
        <v>26</v>
      </c>
      <c r="D16" s="19" t="s">
        <v>27</v>
      </c>
      <c r="E16" s="23">
        <v>64005.64</v>
      </c>
      <c r="F16" s="24" t="s">
        <v>28</v>
      </c>
      <c r="G16" s="21"/>
      <c r="H16" s="22"/>
    </row>
    <row r="17" spans="2:9" s="17" customFormat="1" ht="35.25" customHeight="1" x14ac:dyDescent="0.2">
      <c r="B17" s="18">
        <v>45707</v>
      </c>
      <c r="C17" s="12" t="s">
        <v>29</v>
      </c>
      <c r="D17" s="19" t="s">
        <v>30</v>
      </c>
      <c r="E17" s="23">
        <v>22974</v>
      </c>
      <c r="F17" s="24" t="s">
        <v>31</v>
      </c>
      <c r="G17" s="21"/>
      <c r="H17" s="22"/>
    </row>
    <row r="18" spans="2:9" s="17" customFormat="1" ht="35.25" customHeight="1" x14ac:dyDescent="0.2">
      <c r="B18" s="25">
        <v>46072</v>
      </c>
      <c r="C18" s="26" t="s">
        <v>32</v>
      </c>
      <c r="D18" s="27" t="s">
        <v>33</v>
      </c>
      <c r="E18" s="28">
        <v>279125</v>
      </c>
      <c r="F18" s="24" t="s">
        <v>34</v>
      </c>
      <c r="G18" s="21"/>
      <c r="H18" s="22"/>
    </row>
    <row r="19" spans="2:9" s="17" customFormat="1" ht="35.25" customHeight="1" x14ac:dyDescent="0.2">
      <c r="B19" s="18">
        <v>46075</v>
      </c>
      <c r="C19" s="12" t="s">
        <v>35</v>
      </c>
      <c r="D19" s="19" t="s">
        <v>36</v>
      </c>
      <c r="E19" s="23">
        <v>5820.88</v>
      </c>
      <c r="F19" s="24" t="s">
        <v>37</v>
      </c>
      <c r="G19" s="21"/>
      <c r="H19" s="22"/>
    </row>
    <row r="20" spans="2:9" s="17" customFormat="1" ht="35.25" customHeight="1" x14ac:dyDescent="0.2">
      <c r="B20" s="18">
        <v>46076</v>
      </c>
      <c r="C20" s="12" t="s">
        <v>38</v>
      </c>
      <c r="D20" s="19" t="s">
        <v>39</v>
      </c>
      <c r="E20" s="23">
        <v>50000</v>
      </c>
      <c r="F20" s="24" t="s">
        <v>40</v>
      </c>
      <c r="G20" s="21"/>
      <c r="H20" s="22"/>
    </row>
    <row r="21" spans="2:9" s="17" customFormat="1" ht="53.25" customHeight="1" x14ac:dyDescent="0.2">
      <c r="B21" s="25">
        <v>46077</v>
      </c>
      <c r="C21" s="26" t="s">
        <v>41</v>
      </c>
      <c r="D21" s="27" t="s">
        <v>42</v>
      </c>
      <c r="E21" s="28">
        <v>30090</v>
      </c>
      <c r="F21" s="29" t="s">
        <v>43</v>
      </c>
      <c r="G21" s="21"/>
      <c r="H21" s="22"/>
    </row>
    <row r="22" spans="2:9" s="17" customFormat="1" ht="79.5" customHeight="1" x14ac:dyDescent="0.2">
      <c r="B22" s="18">
        <v>46079</v>
      </c>
      <c r="C22" s="12" t="s">
        <v>44</v>
      </c>
      <c r="D22" s="19" t="s">
        <v>45</v>
      </c>
      <c r="E22" s="23">
        <v>12744</v>
      </c>
      <c r="F22" s="29" t="s">
        <v>46</v>
      </c>
      <c r="G22" s="21"/>
      <c r="H22" s="22"/>
    </row>
    <row r="23" spans="2:9" s="17" customFormat="1" ht="35.25" customHeight="1" x14ac:dyDescent="0.2">
      <c r="B23" s="30">
        <v>46080</v>
      </c>
      <c r="C23" s="31" t="s">
        <v>47</v>
      </c>
      <c r="D23" s="32" t="s">
        <v>48</v>
      </c>
      <c r="E23" s="33">
        <v>1358.5</v>
      </c>
      <c r="F23" s="34" t="s">
        <v>49</v>
      </c>
      <c r="G23" s="21"/>
      <c r="H23" s="22"/>
    </row>
    <row r="24" spans="2:9" s="17" customFormat="1" ht="35.25" customHeight="1" x14ac:dyDescent="0.2">
      <c r="B24" s="30">
        <v>46080</v>
      </c>
      <c r="C24" s="31" t="s">
        <v>50</v>
      </c>
      <c r="D24" s="32" t="s">
        <v>48</v>
      </c>
      <c r="E24" s="33">
        <v>3958.5</v>
      </c>
      <c r="F24" s="34" t="s">
        <v>49</v>
      </c>
      <c r="G24" s="21"/>
      <c r="H24" s="22"/>
    </row>
    <row r="25" spans="2:9" s="17" customFormat="1" ht="35.25" customHeight="1" x14ac:dyDescent="0.2">
      <c r="B25" s="30">
        <v>46080</v>
      </c>
      <c r="C25" s="31" t="s">
        <v>51</v>
      </c>
      <c r="D25" s="32" t="s">
        <v>48</v>
      </c>
      <c r="E25" s="33">
        <v>204473.5</v>
      </c>
      <c r="F25" s="34" t="s">
        <v>52</v>
      </c>
      <c r="G25" s="21"/>
      <c r="H25" s="22"/>
    </row>
    <row r="26" spans="2:9" s="17" customFormat="1" ht="35.25" customHeight="1" x14ac:dyDescent="0.2">
      <c r="B26" s="30">
        <v>46080</v>
      </c>
      <c r="C26" s="31" t="s">
        <v>53</v>
      </c>
      <c r="D26" s="32" t="s">
        <v>48</v>
      </c>
      <c r="E26" s="33">
        <v>61804.160000000003</v>
      </c>
      <c r="F26" s="34" t="s">
        <v>54</v>
      </c>
      <c r="G26" s="21"/>
      <c r="H26" s="22"/>
    </row>
    <row r="27" spans="2:9" s="17" customFormat="1" ht="30.75" customHeight="1" thickBot="1" x14ac:dyDescent="0.25">
      <c r="B27" s="35">
        <v>46081</v>
      </c>
      <c r="C27" s="36" t="s">
        <v>55</v>
      </c>
      <c r="D27" s="37" t="s">
        <v>56</v>
      </c>
      <c r="E27" s="38">
        <f>+[2]ED!J174</f>
        <v>6365.01</v>
      </c>
      <c r="F27" s="39" t="s">
        <v>56</v>
      </c>
      <c r="G27" s="21"/>
      <c r="H27" s="40"/>
    </row>
    <row r="28" spans="2:9" s="17" customFormat="1" ht="25.5" customHeight="1" thickBot="1" x14ac:dyDescent="0.3">
      <c r="B28" s="41"/>
      <c r="C28" s="42"/>
      <c r="D28" s="43" t="s">
        <v>57</v>
      </c>
      <c r="E28" s="44">
        <f>SUM(E7:E27)</f>
        <v>10826644.66</v>
      </c>
      <c r="F28" s="45"/>
      <c r="G28" s="46"/>
      <c r="H28" s="47"/>
      <c r="I28" s="48"/>
    </row>
    <row r="29" spans="2:9" s="17" customFormat="1" ht="45" customHeight="1" x14ac:dyDescent="0.25">
      <c r="B29" s="49"/>
      <c r="C29" s="50"/>
      <c r="D29" s="51"/>
      <c r="E29" s="52"/>
      <c r="F29" s="53"/>
      <c r="G29" s="54"/>
      <c r="H29" s="55"/>
      <c r="I29" s="48"/>
    </row>
    <row r="30" spans="2:9" ht="25.5" customHeight="1" x14ac:dyDescent="0.25">
      <c r="B30" s="61" t="s">
        <v>58</v>
      </c>
      <c r="C30" s="61"/>
    </row>
    <row r="31" spans="2:9" ht="15.75" customHeight="1" x14ac:dyDescent="0.25">
      <c r="B31" s="61" t="s">
        <v>59</v>
      </c>
      <c r="C31" s="61"/>
      <c r="G31" s="57"/>
    </row>
    <row r="32" spans="2:9" ht="25.5" customHeight="1" x14ac:dyDescent="0.25">
      <c r="G32" s="57"/>
    </row>
    <row r="33" spans="3:7" ht="25.5" customHeight="1" x14ac:dyDescent="0.25">
      <c r="C33"/>
      <c r="F33" s="59"/>
      <c r="G33" s="60"/>
    </row>
  </sheetData>
  <mergeCells count="7">
    <mergeCell ref="B31:C31"/>
    <mergeCell ref="A1:F1"/>
    <mergeCell ref="A2:F2"/>
    <mergeCell ref="A3:F3"/>
    <mergeCell ref="A4:F4"/>
    <mergeCell ref="A5:F5"/>
    <mergeCell ref="B30:C30"/>
  </mergeCells>
  <pageMargins left="0.51181102362204722" right="0.31496062992125984" top="0.35433070866141736" bottom="0.27559055118110237" header="0.15748031496062992" footer="0.19685039370078741"/>
  <pageSetup scale="69"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Cuentas por Pagar</vt:lpstr>
      <vt:lpstr>'Cuentas por Pagar'!Área_de_impresión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CABREU</cp:lastModifiedBy>
  <cp:lastPrinted>2026-03-06T15:42:41Z</cp:lastPrinted>
  <dcterms:created xsi:type="dcterms:W3CDTF">2026-03-06T15:38:43Z</dcterms:created>
  <dcterms:modified xsi:type="dcterms:W3CDTF">2026-03-06T15:42:59Z</dcterms:modified>
</cp:coreProperties>
</file>