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Diciembre\Excel\"/>
    </mc:Choice>
  </mc:AlternateContent>
  <xr:revisionPtr revIDLastSave="0" documentId="8_{E8F5C0F4-0D36-40CB-AAE2-B339AE636D41}" xr6:coauthVersionLast="47" xr6:coauthVersionMax="47" xr10:uidLastSave="{00000000-0000-0000-0000-000000000000}"/>
  <bookViews>
    <workbookView xWindow="-24120" yWindow="0" windowWidth="24240" windowHeight="13140" xr2:uid="{0B4ACD18-B748-47B9-8B9C-16782D07A414}"/>
  </bookViews>
  <sheets>
    <sheet name="CXP 12" sheetId="1" r:id="rId1"/>
  </sheets>
  <externalReferences>
    <externalReference r:id="rId2"/>
    <externalReference r:id="rId3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'CXP 12'!$A$1:$F$19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</calcChain>
</file>

<file path=xl/sharedStrings.xml><?xml version="1.0" encoding="utf-8"?>
<sst xmlns="http://schemas.openxmlformats.org/spreadsheetml/2006/main" count="29" uniqueCount="25">
  <si>
    <t xml:space="preserve">        ORGANISMO DOMINICANO DE ACREDITACION </t>
  </si>
  <si>
    <t>DETALLES DE CUENTAS POR PAGAR AL 31 DE DICIEMBRE DE 2025</t>
  </si>
  <si>
    <t xml:space="preserve"> 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</si>
  <si>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</si>
  <si>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</si>
  <si>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</si>
  <si>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</si>
  <si>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</si>
  <si>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</si>
  <si>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</si>
  <si>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</si>
  <si>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B1500000181</t>
  </si>
  <si>
    <t>FONDO DE INVERSION CERRADO PIONEER INMOBILIARIO II</t>
  </si>
  <si>
    <t>ALQUILER DE OFICINA DE ODAC, CORRESPONDIENTE A LOS MESES  DESDE  MAYO 2025 HASTA SEPTIEMBRE 2025, SEGUN CONTRATO BS-0003603-2018.</t>
  </si>
  <si>
    <t>B1500000183</t>
  </si>
  <si>
    <t>ALQUILER DE OFICINA DE ODAC, CORRESPONDIENTE AL MES DE OCTUBRE 2025, SEGUN CONTRATO BS-0003603-2018.</t>
  </si>
  <si>
    <t>B1500000185</t>
  </si>
  <si>
    <t>ALQUILER DE OFICINA DE ODAC, CORRESPONDIENTE AL MES DE NOVIEMBRE 2025, SEGUN CONTRATO BS-0003603-2018.</t>
  </si>
  <si>
    <t>B1500000187</t>
  </si>
  <si>
    <t>ALQUILER DE OFICINA DE ODAC, CORRESPONDIENTE AL MES DE DICIEMBRE 2025, SEGUN CONTRATO BS-0003603-2018.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</si>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</sst>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vertical="center"/>
    </xf>
    <xf numFmtId="4" fontId="8" fillId="0" borderId="0" xfId="0" applyNumberFormat="1" applyFont="1"/>
    <xf numFmtId="14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4" fontId="8" fillId="3" borderId="8" xfId="0" applyNumberFormat="1" applyFont="1" applyFill="1" applyBorder="1" applyAlignment="1">
      <alignment vertical="center"/>
    </xf>
    <xf numFmtId="14" fontId="9" fillId="0" borderId="9" xfId="0" applyNumberFormat="1" applyFont="1" applyBorder="1" applyAlignment="1">
      <alignment horizontal="left" vertical="center"/>
    </xf>
    <xf numFmtId="164" fontId="8" fillId="0" borderId="0" xfId="1" applyFont="1" applyFill="1"/>
    <xf numFmtId="0" fontId="10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" fontId="11" fillId="0" borderId="12" xfId="0" applyNumberFormat="1" applyFont="1" applyBorder="1"/>
    <xf numFmtId="4" fontId="8" fillId="0" borderId="13" xfId="0" applyNumberFormat="1" applyFont="1" applyBorder="1"/>
    <xf numFmtId="164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0A7004D9-1873-431E-8689-241DDD46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B317F16C-BB54-4535-AC1C-1E7B4EEC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5\12%20Diciembre\12%20Balance%20de%20Comprobaci&#243;n%20Dic%202025.xlsx" TargetMode="External"/><Relationship Id="rId1" Type="http://schemas.openxmlformats.org/officeDocument/2006/relationships/externalLinkPath" Target="file:///C:\Users\CABREU\Desktop\ODAC\ODAC\ODAC\Mis%20Doc\CARPETAS\Estados%20Financieros\Balanzas%202025\12%20Diciembre\12%20Balance%20de%20Comprobaci&#243;n%20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"/>
      <sheetName val="Balanza Con"/>
      <sheetName val="ED"/>
      <sheetName val="Pago Dic"/>
      <sheetName val="Ejec"/>
      <sheetName val="Pago Nov"/>
      <sheetName val="CxC 11"/>
      <sheetName val="Inventario "/>
      <sheetName val="Gastos pag. x ant."/>
      <sheetName val="SEGURO"/>
      <sheetName val="Fianzas y Depositos"/>
      <sheetName val="CXP 12"/>
      <sheetName val="CXP 11"/>
      <sheetName val="CP Dic"/>
      <sheetName val="CP Nov"/>
      <sheetName val="Tasas"/>
      <sheetName val="Ajuste Po"/>
      <sheetName val="Ajuste ne"/>
      <sheetName val="Almuerzo"/>
      <sheetName val="Caja ADM"/>
      <sheetName val="Caja ADM (2)"/>
      <sheetName val="Caja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H12">
            <v>2730.01</v>
          </cell>
        </row>
      </sheetData>
      <sheetData sheetId="22"/>
      <sheetData sheetId="23">
        <row r="8">
          <cell r="H8">
            <v>550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9D65-CA4A-418E-90A6-4E94B72066D4}">
  <dimension ref="A1:I21"/>
  <sheetViews>
    <sheetView tabSelected="1" topLeftCell="C5" zoomScaleNormal="100" workbookViewId="0">
      <selection activeCell="J11" sqref="J11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42" customWidth="1"/>
    <col min="4" max="4" width="40.44140625" customWidth="1"/>
    <col min="5" max="5" width="13.6640625" style="40" customWidth="1"/>
    <col min="6" max="6" width="50.88671875" customWidth="1"/>
    <col min="7" max="7" width="20.88671875" customWidth="1"/>
    <col min="8" max="8" width="15.33203125" bestFit="1" customWidth="1"/>
  </cols>
  <sheetData>
    <row r="1" spans="1:9" ht="25.5" customHeight="1" x14ac:dyDescent="0.3">
      <c r="A1" s="44"/>
      <c r="B1" s="44"/>
      <c r="C1" s="44"/>
      <c r="D1" s="44"/>
      <c r="E1" s="44"/>
      <c r="F1" s="44"/>
    </row>
    <row r="2" spans="1:9" ht="25.5" customHeight="1" x14ac:dyDescent="0.3">
      <c r="A2" s="44"/>
      <c r="B2" s="44"/>
      <c r="C2" s="44"/>
      <c r="D2" s="44"/>
      <c r="E2" s="44"/>
      <c r="F2" s="44"/>
    </row>
    <row r="3" spans="1:9" ht="25.5" customHeight="1" x14ac:dyDescent="0.65">
      <c r="A3" s="45" t="s">
        <v>0</v>
      </c>
      <c r="B3" s="45"/>
      <c r="C3" s="45"/>
      <c r="D3" s="45"/>
      <c r="E3" s="45"/>
      <c r="F3" s="45"/>
      <c r="G3" s="1"/>
    </row>
    <row r="4" spans="1:9" ht="25.5" customHeight="1" x14ac:dyDescent="0.5">
      <c r="A4" s="46"/>
      <c r="B4" s="46"/>
      <c r="C4" s="46"/>
      <c r="D4" s="46"/>
      <c r="E4" s="46"/>
      <c r="F4" s="46"/>
      <c r="G4" s="1"/>
    </row>
    <row r="5" spans="1:9" ht="25.5" customHeight="1" x14ac:dyDescent="0.3">
      <c r="A5" s="47" t="s">
        <v>1</v>
      </c>
      <c r="B5" s="47"/>
      <c r="C5" s="47"/>
      <c r="D5" s="47"/>
      <c r="E5" s="47"/>
      <c r="F5" s="47"/>
      <c r="G5" s="2" t="s">
        <v>2</v>
      </c>
    </row>
    <row r="6" spans="1:9" ht="25.5" customHeight="1" thickBot="1" x14ac:dyDescent="0.35">
      <c r="A6" s="44"/>
      <c r="B6" s="44"/>
      <c r="C6" s="44"/>
      <c r="D6" s="44"/>
      <c r="E6" s="44"/>
      <c r="F6" s="44"/>
    </row>
    <row r="7" spans="1:9" s="3" customFormat="1" ht="33" customHeight="1" x14ac:dyDescent="0.3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/>
    </row>
    <row r="8" spans="1:9" s="3" customFormat="1" ht="30" customHeight="1" x14ac:dyDescent="0.3">
      <c r="B8" s="6">
        <v>42710</v>
      </c>
      <c r="C8" s="7" t="s">
        <v>8</v>
      </c>
      <c r="D8" s="8" t="s">
        <v>9</v>
      </c>
      <c r="E8" s="9">
        <v>66544.009999999995</v>
      </c>
      <c r="F8" s="10" t="s">
        <v>10</v>
      </c>
      <c r="G8" s="11"/>
    </row>
    <row r="9" spans="1:9" s="3" customFormat="1" ht="39.75" customHeight="1" x14ac:dyDescent="0.3">
      <c r="B9" s="6">
        <v>45901</v>
      </c>
      <c r="C9" s="12" t="s">
        <v>11</v>
      </c>
      <c r="D9" s="8" t="s">
        <v>12</v>
      </c>
      <c r="E9" s="13">
        <v>5015617.92</v>
      </c>
      <c r="F9" s="14" t="s">
        <v>13</v>
      </c>
      <c r="G9" s="11"/>
    </row>
    <row r="10" spans="1:9" s="3" customFormat="1" ht="38.25" customHeight="1" x14ac:dyDescent="0.3">
      <c r="B10" s="6">
        <v>45931</v>
      </c>
      <c r="C10" s="12" t="s">
        <v>14</v>
      </c>
      <c r="D10" s="8" t="s">
        <v>12</v>
      </c>
      <c r="E10" s="15">
        <v>1003123.84</v>
      </c>
      <c r="F10" s="14" t="s">
        <v>15</v>
      </c>
      <c r="G10" s="11"/>
      <c r="H10" s="16"/>
    </row>
    <row r="11" spans="1:9" s="3" customFormat="1" ht="38.25" customHeight="1" x14ac:dyDescent="0.3">
      <c r="B11" s="6">
        <v>45962</v>
      </c>
      <c r="C11" s="12" t="s">
        <v>16</v>
      </c>
      <c r="D11" s="8" t="s">
        <v>12</v>
      </c>
      <c r="E11" s="15">
        <v>1012252.26</v>
      </c>
      <c r="F11" s="14" t="s">
        <v>17</v>
      </c>
      <c r="G11" s="11"/>
      <c r="H11" s="16"/>
    </row>
    <row r="12" spans="1:9" s="3" customFormat="1" ht="38.25" customHeight="1" x14ac:dyDescent="0.3">
      <c r="B12" s="6">
        <v>45992</v>
      </c>
      <c r="C12" s="12" t="s">
        <v>18</v>
      </c>
      <c r="D12" s="8" t="s">
        <v>12</v>
      </c>
      <c r="E12" s="15">
        <v>1006006.25</v>
      </c>
      <c r="F12" s="14" t="s">
        <v>19</v>
      </c>
      <c r="G12" s="11"/>
      <c r="H12" s="16"/>
    </row>
    <row r="13" spans="1:9" s="3" customFormat="1" ht="27.75" customHeight="1" thickBot="1" x14ac:dyDescent="0.35">
      <c r="B13" s="17">
        <v>46022</v>
      </c>
      <c r="C13" s="18" t="s">
        <v>20</v>
      </c>
      <c r="D13" s="19" t="s">
        <v>21</v>
      </c>
      <c r="E13" s="20">
        <f>2000+'[2]Caja ADM'!H12+'[2]Caja DE'!H8</f>
        <v>5280.01</v>
      </c>
      <c r="F13" s="21" t="s">
        <v>21</v>
      </c>
      <c r="G13" s="11"/>
      <c r="H13" s="22"/>
    </row>
    <row r="14" spans="1:9" s="3" customFormat="1" ht="25.5" customHeight="1" thickBot="1" x14ac:dyDescent="0.35">
      <c r="B14" s="23"/>
      <c r="C14" s="24"/>
      <c r="D14" s="25" t="s">
        <v>22</v>
      </c>
      <c r="E14" s="26">
        <f>SUM(E8:E13)</f>
        <v>8108824.2899999991</v>
      </c>
      <c r="F14" s="27"/>
      <c r="G14" s="28"/>
      <c r="H14" s="29"/>
      <c r="I14" s="30"/>
    </row>
    <row r="15" spans="1:9" s="3" customFormat="1" ht="25.5" customHeight="1" x14ac:dyDescent="0.3">
      <c r="B15" s="31"/>
      <c r="C15" s="32"/>
      <c r="D15" s="33"/>
      <c r="E15" s="34"/>
      <c r="F15" s="35"/>
      <c r="G15" s="36"/>
      <c r="H15" s="37"/>
      <c r="I15" s="30"/>
    </row>
    <row r="16" spans="1:9" s="3" customFormat="1" ht="25.5" customHeight="1" x14ac:dyDescent="0.3">
      <c r="B16" s="31"/>
      <c r="C16" s="32"/>
      <c r="D16" s="33"/>
      <c r="E16" s="34"/>
      <c r="F16" s="35"/>
      <c r="G16" s="38"/>
      <c r="H16" s="39"/>
      <c r="I16" s="30"/>
    </row>
    <row r="17" spans="2:9" s="3" customFormat="1" ht="38.25" customHeight="1" x14ac:dyDescent="0.3">
      <c r="B17" s="31"/>
      <c r="C17" s="32"/>
      <c r="D17" s="33"/>
      <c r="E17" s="34"/>
      <c r="F17" s="35"/>
      <c r="G17" s="35"/>
      <c r="H17" s="37"/>
      <c r="I17" s="30"/>
    </row>
    <row r="18" spans="2:9" ht="25.5" customHeight="1" x14ac:dyDescent="0.3">
      <c r="B18" s="44" t="s">
        <v>23</v>
      </c>
      <c r="C18" s="44"/>
    </row>
    <row r="19" spans="2:9" ht="15.75" customHeight="1" x14ac:dyDescent="0.3">
      <c r="B19" s="44" t="s">
        <v>24</v>
      </c>
      <c r="C19" s="44"/>
      <c r="G19" s="41"/>
    </row>
    <row r="20" spans="2:9" ht="25.5" customHeight="1" x14ac:dyDescent="0.3">
      <c r="G20" s="41"/>
    </row>
    <row r="21" spans="2:9" ht="25.5" customHeight="1" x14ac:dyDescent="0.3">
      <c r="C21"/>
      <c r="F21" s="35"/>
      <c r="G21" s="43"/>
    </row>
  </sheetData>
  <mergeCells count="8">
    <mergeCell ref="B18:C18"/>
    <mergeCell ref="B19:C19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12</vt:lpstr>
      <vt:lpstr>'CXP 12'!Área_de_impresión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2026-01-09T17:18:02Z</cp:lastPrinted>
  <dcterms:created xsi:type="dcterms:W3CDTF">2026-01-09T16:38:06Z</dcterms:created>
  <dcterms:modified xsi:type="dcterms:W3CDTF">2026-01-09T18:57:19Z</dcterms:modified>
</cp:coreProperties>
</file>