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odacrdgob-my.sharepoint.com/personal/cmanan_odac_gob_do/Documents/Escritorio/Documentos Portal 2025/Finanzas/Mayo/Excel/"/>
    </mc:Choice>
  </mc:AlternateContent>
  <xr:revisionPtr revIDLastSave="0" documentId="8_{EB0AFEB9-AB41-4DB1-B8F3-9C9957CA380D}" xr6:coauthVersionLast="47" xr6:coauthVersionMax="47" xr10:uidLastSave="{00000000-0000-0000-0000-000000000000}"/>
  <bookViews>
    <workbookView xWindow="-24120" yWindow="0" windowWidth="24240" windowHeight="13140" xr2:uid="{4CA3B77D-8DEC-47EE-A6E7-AA86518C3A5F}"/>
  </bookViews>
  <sheets>
    <sheet name="CXP 05" sheetId="1" r:id="rId1"/>
  </sheets>
  <externalReferences>
    <externalReference r:id="rId2"/>
  </externalReferences>
  <definedNames>
    <definedName name="Actividad_Económica" localSheetId="0">#REF!</definedName>
    <definedName name="Actividad_Económica">#REF!</definedName>
    <definedName name="Actividad_Economica2" localSheetId="0">#REF!</definedName>
    <definedName name="Actividad_Economica2">#REF!</definedName>
    <definedName name="AGENCIA" localSheetId="0">#REF!</definedName>
    <definedName name="AGENCIA">#REF!</definedName>
    <definedName name="Agencia2" localSheetId="0">#REF!</definedName>
    <definedName name="Agencia2">#REF!</definedName>
    <definedName name="Apto" localSheetId="0">#REF!</definedName>
    <definedName name="Apto">#REF!</definedName>
    <definedName name="Apto_Postal" localSheetId="0">#REF!</definedName>
    <definedName name="Apto_Postal">#REF!</definedName>
    <definedName name="Apto_postal2" localSheetId="0">#REF!</definedName>
    <definedName name="Apto_postal2">#REF!</definedName>
    <definedName name="Apto2" localSheetId="0">#REF!</definedName>
    <definedName name="Apto2">#REF!</definedName>
    <definedName name="DATOS" localSheetId="0">#REF!,#REF!,#REF!,#REF!,#REF!,#REF!,#REF!,#REF!,#REF!,#REF!,#REF!,#REF!,#REF!,#REF!,#REF!,#REF!,#REF!,#REF!</definedName>
    <definedName name="DATOS">#REF!,#REF!,#REF!,#REF!,#REF!,#REF!,#REF!,#REF!,#REF!,#REF!,#REF!,#REF!,#REF!,#REF!,#REF!,#REF!,#REF!,#REF!</definedName>
    <definedName name="DATOS2" localSheetId="0">#REF!,#REF!,#REF!,#REF!,#REF!,#REF!,#REF!,#REF!,#REF!,#REF!,#REF!,#REF!,#REF!,#REF!,#REF!,#REF!,#REF!,#REF!</definedName>
    <definedName name="DATOS2">#REF!,#REF!,#REF!,#REF!,#REF!,#REF!,#REF!,#REF!,#REF!,#REF!,#REF!,#REF!,#REF!,#REF!,#REF!,#REF!,#REF!,#REF!</definedName>
    <definedName name="datos3" localSheetId="0">#REF!,#REF!,#REF!,#REF!,#REF!,#REF!,#REF!,#REF!,#REF!,#REF!,#REF!,#REF!,#REF!,#REF!,#REF!,#REF!,#REF!,#REF!</definedName>
    <definedName name="datos3">#REF!,#REF!,#REF!,#REF!,#REF!,#REF!,#REF!,#REF!,#REF!,#REF!,#REF!,#REF!,#REF!,#REF!,#REF!,#REF!,#REF!,#REF!</definedName>
    <definedName name="datos4" localSheetId="0">#REF!,#REF!,#REF!,#REF!,#REF!,#REF!,#REF!,#REF!,#REF!,#REF!,#REF!,#REF!,#REF!,#REF!,#REF!,#REF!,#REF!,#REF!</definedName>
    <definedName name="datos4">#REF!,#REF!,#REF!,#REF!,#REF!,#REF!,#REF!,#REF!,#REF!,#REF!,#REF!,#REF!,#REF!,#REF!,#REF!,#REF!,#REF!,#REF!</definedName>
    <definedName name="DEPRECIACION" localSheetId="0">#REF!</definedName>
    <definedName name="DEPRECIACION">#REF!</definedName>
    <definedName name="Dirección" localSheetId="0">#REF!</definedName>
    <definedName name="Dirección">#REF!</definedName>
    <definedName name="direccion2" localSheetId="0">#REF!</definedName>
    <definedName name="direccion2">#REF!</definedName>
    <definedName name="EMail" localSheetId="0">#REF!</definedName>
    <definedName name="EMail">#REF!</definedName>
    <definedName name="email2" localSheetId="0">#REF!</definedName>
    <definedName name="email2">#REF!</definedName>
    <definedName name="Fax" localSheetId="0">#REF!</definedName>
    <definedName name="Fax">#REF!</definedName>
    <definedName name="Fecha" localSheetId="0">#REF!</definedName>
    <definedName name="Fecha">#REF!</definedName>
    <definedName name="Fecha_Ejercicio_Al" localSheetId="0">#REF!</definedName>
    <definedName name="Fecha_Ejercicio_Al">#REF!</definedName>
    <definedName name="Fecha_Ejercicio_Del" localSheetId="0">#REF!</definedName>
    <definedName name="Fecha_Ejercicio_Del">#REF!</definedName>
    <definedName name="Fecha_inicio_actividades" localSheetId="0">#REF!</definedName>
    <definedName name="Fecha_inicio_actividades">#REF!</definedName>
    <definedName name="FESAGFV" localSheetId="0">#REF!</definedName>
    <definedName name="FESAGFV">#REF!</definedName>
    <definedName name="Firma" localSheetId="0">#REF!</definedName>
    <definedName name="Firma">#REF!</definedName>
    <definedName name="FORMULAS" localSheetId="0">#REF!,#REF!,#REF!,#REF!,#REF!,#REF!</definedName>
    <definedName name="FORMULAS">#REF!,#REF!,#REF!,#REF!,#REF!,#REF!</definedName>
    <definedName name="FORMULAS2" localSheetId="0">#REF!,#REF!,#REF!,#REF!,#REF!,#REF!</definedName>
    <definedName name="FORMULAS2">#REF!,#REF!,#REF!,#REF!,#REF!,#REF!</definedName>
    <definedName name="FORMULAS3" localSheetId="0">#REF!,#REF!,#REF!,#REF!,#REF!,#REF!</definedName>
    <definedName name="FORMULAS3">#REF!,#REF!,#REF!,#REF!,#REF!,#REF!</definedName>
    <definedName name="gastos" localSheetId="0">'[1]B-1'!#REF!</definedName>
    <definedName name="gastos">'[1]B-1'!#REF!</definedName>
    <definedName name="impuesto" localSheetId="0">#REF!</definedName>
    <definedName name="impuesto">#REF!</definedName>
    <definedName name="ingresos" localSheetId="0">'[1]B-1'!#REF!</definedName>
    <definedName name="ingresos">'[1]B-1'!#REF!</definedName>
    <definedName name="Inverciones_No" localSheetId="0">#REF!</definedName>
    <definedName name="Inverciones_No">#REF!</definedName>
    <definedName name="Inversiones_Si" localSheetId="0">#REF!</definedName>
    <definedName name="Inversiones_Si">#REF!</definedName>
    <definedName name="libg" localSheetId="0">#REF!</definedName>
    <definedName name="libg">#REF!</definedName>
    <definedName name="libro2014" localSheetId="0">#REF!</definedName>
    <definedName name="libro2014">#REF!</definedName>
    <definedName name="LIQUIDACION" localSheetId="0">#REF!</definedName>
    <definedName name="LIQUIDACION">#REF!</definedName>
    <definedName name="NOMBRE_COMERCIAL" localSheetId="0">#REF!</definedName>
    <definedName name="NOMBRE_COMERCIAL">#REF!</definedName>
    <definedName name="nuevo" localSheetId="0">#REF!,#REF!,#REF!,#REF!,#REF!,#REF!,#REF!,#REF!,#REF!,#REF!,#REF!,#REF!,#REF!,#REF!,#REF!,#REF!,#REF!,#REF!</definedName>
    <definedName name="nuevo">#REF!,#REF!,#REF!,#REF!,#REF!,#REF!,#REF!,#REF!,#REF!,#REF!,#REF!,#REF!,#REF!,#REF!,#REF!,#REF!,#REF!,#REF!</definedName>
    <definedName name="Numero" localSheetId="0">#REF!</definedName>
    <definedName name="Numero">#REF!</definedName>
    <definedName name="Provincia" localSheetId="0">#REF!</definedName>
    <definedName name="Provincia">#REF!</definedName>
    <definedName name="RAZON_SOCIAL" localSheetId="0">#REF!</definedName>
    <definedName name="RAZON_SOCIAL">#REF!</definedName>
    <definedName name="renta" localSheetId="0">#REF!</definedName>
    <definedName name="renta">#REF!</definedName>
    <definedName name="RNC" localSheetId="0">#REF!</definedName>
    <definedName name="RNC">#REF!</definedName>
    <definedName name="SDSRED" localSheetId="0">#REF!,#REF!,#REF!,#REF!,#REF!,#REF!,#REF!,#REF!,#REF!,#REF!,#REF!,#REF!,#REF!,#REF!,#REF!,#REF!,#REF!,#REF!</definedName>
    <definedName name="SDSRED">#REF!,#REF!,#REF!,#REF!,#REF!,#REF!,#REF!,#REF!,#REF!,#REF!,#REF!,#REF!,#REF!,#REF!,#REF!,#REF!,#REF!,#REF!</definedName>
    <definedName name="Sector_BArrio_Urb" localSheetId="0">#REF!</definedName>
    <definedName name="Sector_BArrio_Urb">#REF!</definedName>
    <definedName name="Siglas" localSheetId="0">#REF!</definedName>
    <definedName name="Siglas">#REF!</definedName>
    <definedName name="sqfgj" localSheetId="0">#REF!</definedName>
    <definedName name="sqfgj">#REF!</definedName>
    <definedName name="Telefono" localSheetId="0">#REF!</definedName>
    <definedName name="Telefo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18" i="1" s="1"/>
</calcChain>
</file>

<file path=xl/sharedStrings.xml><?xml version="1.0" encoding="utf-8"?>
<sst xmlns="http://schemas.openxmlformats.org/spreadsheetml/2006/main" count="39" uniqueCount="38">
  <si>
    <t xml:space="preserve">        ORGANISMO DOMINICANO DE ACREDITACION </t>
  </si>
  <si>
    <t>DETALLES DE CUENTAS POR PAGAR AL 31 DE MAYO DE 2025</t>
  </si>
  <si>
    <t>FECHA</t>
  </si>
  <si>
    <t>No. FACTURA / NCF</t>
  </si>
  <si>
    <t xml:space="preserve">PROVEEDOR </t>
  </si>
  <si>
    <t xml:space="preserve">MONTO </t>
  </si>
  <si>
    <t>CONCEPTO</t>
  </si>
  <si>
    <t>A010010011500002969</t>
  </si>
  <si>
    <t>ALOHA SOL</t>
  </si>
  <si>
    <t>SERVICIOS DE GESTION Y MONTAJE PARA TALLER CAPACITACION EN BPA, BPM Y TOMA DE MUESTRA Y MUESTREO.</t>
  </si>
  <si>
    <t>B1500000202</t>
  </si>
  <si>
    <t>INMOTION SAS</t>
  </si>
  <si>
    <t>SERVICIO DE PLATAFORMA DE CORREO ELECTRONICOS DEL 18/10/2024 AL 18/10/2025, CORRESPONDIENTE AL 3ER TRIMESTRE.</t>
  </si>
  <si>
    <t>B1500004200</t>
  </si>
  <si>
    <t>FLORISTERIA ZUNIFLOR, SRL.</t>
  </si>
  <si>
    <t>ADQUISICIÓN DE UNA CORONA FÚNEBRE POR EL FALLECIMIENTO DE LA SRA. EVELIA MATEO MEDINA, MADRE DEL SR. LUIS A. PEÑA MATEO, SUPERVISOR DE MAYORDOMÍA DE ESTE ODAC.</t>
  </si>
  <si>
    <t>B1500000184</t>
  </si>
  <si>
    <t>SEMINARIO PONTIFICIO SANTO TOMAS DE AQUINO</t>
  </si>
  <si>
    <t>ALQUILER DE PARQUEOS AL PERSONAL CORRESPONDIENTE AL MES DE MAYO 2025.</t>
  </si>
  <si>
    <t>FERNEY CHAPARRO DIAZ</t>
  </si>
  <si>
    <t xml:space="preserve">CONTRATACION SERVICIO DE CONSULTORIA INTERNACIONAL PARA ASISTENCIA TECNICA ESPECIALIZADA DEL 22/04/2025 AL 22/05/2025. </t>
  </si>
  <si>
    <t>B150000114</t>
  </si>
  <si>
    <t>JGD MULTISERVICES, SRL.</t>
  </si>
  <si>
    <t>SERVICIOS DE DESAYUNOS PARA EL PERSONAL QUE PARTICIPÓ EN LA SOCIALIZACIÓN DEL 1ER. MONITOREO DE LOS ACUERDOS DEL DESEMPEÑO DEL 2025 EN ODAC.</t>
  </si>
  <si>
    <t>E450000005969</t>
  </si>
  <si>
    <t>SEGURO RESERVAS, S. A.</t>
  </si>
  <si>
    <t>PÓLIZA SEGURO DE VIDA AL PERSONAL DEL ODAC, DEL MES DE JUNIO 2025.</t>
  </si>
  <si>
    <t>E450000002861</t>
  </si>
  <si>
    <t>SEGURO UNIVERSAL, C. POR A.</t>
  </si>
  <si>
    <t>RENOVACIÓN DE PÓLIZAS DE SEGURO PARA FLOTILLA VEHICULAR (6 VEHÍCULOS) DE ESTE ORGANISMO DOMINICANO DE ACREDITACIÓN (ODAC), POR UN (1) AÑO DESDE EL 11 DE JUNIO DE 2025 AL 11 DE JUNIO DE 2026</t>
  </si>
  <si>
    <t>B1500001028</t>
  </si>
  <si>
    <t>ESMERALDA CACERES DE LOS SANTOS</t>
  </si>
  <si>
    <t>SERVICIOS DE FUMGACION GENERAL EN ODAC</t>
  </si>
  <si>
    <t>N/A</t>
  </si>
  <si>
    <t>CONSUMO DE CAJA CHICA POR REPONER</t>
  </si>
  <si>
    <t xml:space="preserve">TOTAL  GENERAL </t>
  </si>
  <si>
    <t>Claribel Abreu Infante</t>
  </si>
  <si>
    <t>Enc.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</si>
</sst>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quot;RD$&quot;#,##0.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6"/>
      <color theme="1"/>
      <name val="Calibri"/>
      <family val="2"/>
      <scheme val="minor"/>
    </font>
    <font>
      <b/>
      <sz val="20"/>
      <color theme="1"/>
      <name val="Calibri"/>
      <family val="2"/>
      <scheme val="minor"/>
    </font>
    <font>
      <b/>
      <i/>
      <sz val="18"/>
      <color theme="1"/>
      <name val="Calibri"/>
      <family val="2"/>
      <scheme val="minor"/>
    </font>
    <font>
      <b/>
      <i/>
      <sz val="11"/>
      <color theme="1"/>
      <name val="Calibri"/>
      <family val="2"/>
      <scheme val="minor"/>
    </font>
    <font>
      <sz val="10"/>
      <color theme="1"/>
      <name val="Calibri"/>
      <family val="2"/>
      <scheme val="minor"/>
    </font>
    <font>
      <sz val="10"/>
      <name val="Calibri"/>
      <family val="2"/>
      <scheme val="minor"/>
    </font>
    <font>
      <b/>
      <i/>
      <sz val="10"/>
      <color theme="1"/>
      <name val="Calibri"/>
      <family val="2"/>
      <scheme val="minor"/>
    </font>
    <font>
      <b/>
      <sz val="11"/>
      <name val="Calibri"/>
      <family val="2"/>
      <scheme val="minor"/>
    </font>
    <font>
      <b/>
      <sz val="10"/>
      <color theme="1"/>
      <name val="Calibri"/>
      <family val="2"/>
      <scheme val="minor"/>
    </font>
    <font>
      <sz val="11"/>
      <name val="Calibri"/>
      <family val="2"/>
      <scheme val="minor"/>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61">
    <xf numFmtId="0" fontId="0" fillId="0" borderId="0" xfId="0"/>
    <xf numFmtId="0" fontId="5" fillId="0" borderId="0" xfId="0" applyFont="1" applyAlignment="1">
      <alignment horizontal="center"/>
    </xf>
    <xf numFmtId="0" fontId="7" fillId="0" borderId="0" xfId="0" applyFont="1" applyAlignment="1">
      <alignment horizontal="center"/>
    </xf>
    <xf numFmtId="0" fontId="8" fillId="0" borderId="0" xfId="0" applyFont="1"/>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0" xfId="0" applyFont="1" applyAlignment="1">
      <alignment horizontal="center" vertical="center"/>
    </xf>
    <xf numFmtId="14" fontId="9" fillId="0" borderId="3" xfId="0" applyNumberFormat="1" applyFont="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vertical="center" wrapText="1"/>
    </xf>
    <xf numFmtId="4" fontId="9" fillId="0" borderId="4" xfId="0" applyNumberFormat="1" applyFont="1" applyBorder="1" applyAlignment="1">
      <alignment vertical="center"/>
    </xf>
    <xf numFmtId="0" fontId="9" fillId="0" borderId="5" xfId="0" applyFont="1" applyBorder="1" applyAlignment="1">
      <alignment horizontal="left" vertical="center" wrapText="1"/>
    </xf>
    <xf numFmtId="4" fontId="8" fillId="0" borderId="0" xfId="0" applyNumberFormat="1" applyFont="1" applyAlignment="1">
      <alignment wrapText="1"/>
    </xf>
    <xf numFmtId="14" fontId="9" fillId="0" borderId="6" xfId="0" applyNumberFormat="1"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vertical="center" wrapText="1"/>
    </xf>
    <xf numFmtId="4" fontId="8" fillId="3" borderId="8" xfId="0" applyNumberFormat="1" applyFont="1" applyFill="1" applyBorder="1" applyAlignment="1">
      <alignment vertical="center"/>
    </xf>
    <xf numFmtId="0" fontId="9" fillId="0" borderId="9" xfId="0" applyFont="1" applyBorder="1" applyAlignment="1">
      <alignment horizontal="justify" vertical="justify" wrapText="1"/>
    </xf>
    <xf numFmtId="0" fontId="8" fillId="0" borderId="0" xfId="0" applyFont="1" applyAlignment="1">
      <alignment wrapText="1"/>
    </xf>
    <xf numFmtId="14" fontId="8" fillId="0" borderId="6" xfId="0" applyNumberFormat="1"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vertical="center" wrapText="1"/>
    </xf>
    <xf numFmtId="4" fontId="9" fillId="3" borderId="8" xfId="0" applyNumberFormat="1" applyFont="1" applyFill="1" applyBorder="1" applyAlignment="1">
      <alignment vertical="center"/>
    </xf>
    <xf numFmtId="0" fontId="8" fillId="0" borderId="9" xfId="0" applyFont="1" applyBorder="1" applyAlignment="1">
      <alignment horizontal="left" vertical="center" wrapText="1"/>
    </xf>
    <xf numFmtId="14" fontId="9" fillId="0" borderId="10" xfId="0" applyNumberFormat="1" applyFont="1" applyBorder="1" applyAlignment="1">
      <alignment horizontal="center" vertical="center"/>
    </xf>
    <xf numFmtId="0" fontId="9" fillId="0" borderId="7" xfId="0" applyFont="1" applyBorder="1" applyAlignment="1">
      <alignment vertical="center" wrapText="1"/>
    </xf>
    <xf numFmtId="4" fontId="8" fillId="0" borderId="0" xfId="0" applyNumberFormat="1" applyFont="1"/>
    <xf numFmtId="0" fontId="9" fillId="0" borderId="9" xfId="0" applyFont="1" applyBorder="1" applyAlignment="1">
      <alignment horizontal="left" vertical="center" wrapText="1"/>
    </xf>
    <xf numFmtId="4" fontId="8" fillId="0" borderId="8" xfId="0" applyNumberFormat="1" applyFont="1" applyBorder="1" applyAlignment="1">
      <alignment vertical="center"/>
    </xf>
    <xf numFmtId="0" fontId="9" fillId="0" borderId="9" xfId="0" applyFont="1" applyBorder="1" applyAlignment="1">
      <alignment horizontal="justify" vertical="center" wrapText="1"/>
    </xf>
    <xf numFmtId="14" fontId="9" fillId="0" borderId="11" xfId="0" applyNumberFormat="1" applyFont="1" applyBorder="1" applyAlignment="1">
      <alignment horizontal="center" vertical="center"/>
    </xf>
    <xf numFmtId="0" fontId="9" fillId="0" borderId="12" xfId="0" applyFont="1" applyBorder="1" applyAlignment="1">
      <alignment horizontal="center" vertical="center"/>
    </xf>
    <xf numFmtId="0" fontId="9" fillId="0" borderId="12" xfId="0" applyFont="1" applyBorder="1" applyAlignment="1">
      <alignment vertical="center" wrapText="1"/>
    </xf>
    <xf numFmtId="4" fontId="9" fillId="3" borderId="12" xfId="0" applyNumberFormat="1" applyFont="1" applyFill="1" applyBorder="1" applyAlignment="1">
      <alignment vertical="center"/>
    </xf>
    <xf numFmtId="14" fontId="9" fillId="0" borderId="13" xfId="0" applyNumberFormat="1" applyFont="1" applyBorder="1" applyAlignment="1">
      <alignment horizontal="left" vertical="center"/>
    </xf>
    <xf numFmtId="164" fontId="8" fillId="0" borderId="0" xfId="1" applyFont="1" applyFill="1"/>
    <xf numFmtId="0" fontId="10" fillId="0" borderId="14" xfId="0" applyFont="1" applyBorder="1" applyAlignment="1">
      <alignment horizontal="center"/>
    </xf>
    <xf numFmtId="0" fontId="8" fillId="0" borderId="15" xfId="0" applyFont="1" applyBorder="1" applyAlignment="1">
      <alignment horizontal="left"/>
    </xf>
    <xf numFmtId="0" fontId="3" fillId="0" borderId="15" xfId="0" applyFont="1" applyBorder="1" applyAlignment="1">
      <alignment horizontal="center"/>
    </xf>
    <xf numFmtId="4" fontId="11" fillId="0" borderId="16" xfId="0" applyNumberFormat="1" applyFont="1" applyBorder="1"/>
    <xf numFmtId="4" fontId="8" fillId="0" borderId="17" xfId="0" applyNumberFormat="1" applyFont="1" applyBorder="1"/>
    <xf numFmtId="164" fontId="12" fillId="0" borderId="0" xfId="1" applyFont="1" applyAlignment="1">
      <alignment horizontal="left" wrapText="1"/>
    </xf>
    <xf numFmtId="4" fontId="13" fillId="0" borderId="0" xfId="0" applyNumberFormat="1" applyFont="1" applyAlignment="1">
      <alignment horizontal="center"/>
    </xf>
    <xf numFmtId="165" fontId="3" fillId="0" borderId="0" xfId="0" applyNumberFormat="1" applyFont="1"/>
    <xf numFmtId="14" fontId="8" fillId="0" borderId="0" xfId="0" applyNumberFormat="1" applyFont="1" applyAlignment="1">
      <alignment horizontal="right"/>
    </xf>
    <xf numFmtId="0" fontId="8" fillId="0" borderId="0" xfId="0" applyFont="1" applyAlignment="1">
      <alignment horizontal="left"/>
    </xf>
    <xf numFmtId="0" fontId="12" fillId="0" borderId="0" xfId="0" applyFont="1"/>
    <xf numFmtId="4" fontId="11" fillId="0" borderId="0" xfId="0" applyNumberFormat="1" applyFont="1"/>
    <xf numFmtId="0" fontId="8" fillId="0" borderId="0" xfId="0" applyFont="1" applyAlignment="1">
      <alignment horizontal="left" wrapText="1"/>
    </xf>
    <xf numFmtId="164" fontId="8" fillId="0" borderId="0" xfId="0" applyNumberFormat="1" applyFont="1" applyAlignment="1">
      <alignment horizontal="left" wrapText="1"/>
    </xf>
    <xf numFmtId="0" fontId="11" fillId="0" borderId="0" xfId="0" applyFont="1" applyAlignment="1">
      <alignment horizontal="center"/>
    </xf>
    <xf numFmtId="164" fontId="8" fillId="0" borderId="0" xfId="1" applyFont="1" applyAlignment="1">
      <alignment horizontal="left" wrapText="1"/>
    </xf>
    <xf numFmtId="164" fontId="11" fillId="0" borderId="0" xfId="0" applyNumberFormat="1" applyFont="1" applyAlignment="1">
      <alignment horizontal="center"/>
    </xf>
    <xf numFmtId="0" fontId="0" fillId="0" borderId="0" xfId="0" applyAlignment="1">
      <alignment horizontal="right"/>
    </xf>
    <xf numFmtId="4" fontId="0" fillId="0" borderId="0" xfId="0" applyNumberFormat="1"/>
    <xf numFmtId="0" fontId="0" fillId="0" borderId="0" xfId="0" applyAlignment="1">
      <alignment horizontal="left"/>
    </xf>
    <xf numFmtId="4" fontId="8" fillId="0" borderId="0" xfId="0" applyNumberFormat="1" applyFont="1" applyAlignment="1">
      <alignment horizontal="right" wrapText="1"/>
    </xf>
    <xf numFmtId="0" fontId="0" fillId="0" borderId="0" xfId="0"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1695450" cy="1419225"/>
    <xdr:pic>
      <xdr:nvPicPr>
        <xdr:cNvPr id="2" name="1 Imagen" descr="logo odac.jpg">
          <a:extLst>
            <a:ext uri="{FF2B5EF4-FFF2-40B4-BE49-F238E27FC236}">
              <a16:creationId xmlns:a16="http://schemas.microsoft.com/office/drawing/2014/main" id="{AC850317-13A5-4CF1-BB02-ADB37EACF993}"/>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3" name="1 Imagen" descr="logo odac.jpg">
          <a:extLst>
            <a:ext uri="{FF2B5EF4-FFF2-40B4-BE49-F238E27FC236}">
              <a16:creationId xmlns:a16="http://schemas.microsoft.com/office/drawing/2014/main" id="{199AF229-7E70-4A4C-A120-A61505E026B7}"/>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uario1\AppData\Local\Temp\Rar$DIa0.514\IR-2-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2"/>
      <sheetName val="Activo"/>
      <sheetName val="A-1"/>
      <sheetName val="A-2"/>
      <sheetName val="B-1"/>
      <sheetName val="A-3"/>
      <sheetName val="B-2"/>
      <sheetName val="B-3"/>
      <sheetName val="B-4"/>
      <sheetName val="D"/>
      <sheetName val="D-1"/>
      <sheetName val="D-2"/>
      <sheetName val="E"/>
      <sheetName val="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F28EB-D79C-4000-A12E-5A99D93BABBE}">
  <dimension ref="A1:I25"/>
  <sheetViews>
    <sheetView tabSelected="1" topLeftCell="A7" zoomScaleNormal="100" workbookViewId="0">
      <selection activeCell="G9" sqref="G9"/>
    </sheetView>
  </sheetViews>
  <sheetFormatPr baseColWidth="10" defaultColWidth="11.44140625" defaultRowHeight="25.5" customHeight="1" x14ac:dyDescent="0.3"/>
  <cols>
    <col min="1" max="1" width="1.109375" customWidth="1"/>
    <col min="2" max="2" width="12" customWidth="1"/>
    <col min="3" max="3" width="20.6640625" style="55" customWidth="1"/>
    <col min="4" max="4" width="40.44140625" customWidth="1"/>
    <col min="5" max="5" width="13.6640625" style="53" customWidth="1"/>
    <col min="6" max="6" width="52.109375" customWidth="1"/>
    <col min="7" max="7" width="20.88671875" customWidth="1"/>
    <col min="8" max="8" width="15.33203125" bestFit="1" customWidth="1"/>
  </cols>
  <sheetData>
    <row r="1" spans="1:8" ht="25.5" customHeight="1" x14ac:dyDescent="0.3">
      <c r="A1" s="57"/>
      <c r="B1" s="57"/>
      <c r="C1" s="57"/>
      <c r="D1" s="57"/>
      <c r="E1" s="57"/>
      <c r="F1" s="57"/>
    </row>
    <row r="2" spans="1:8" ht="25.5" customHeight="1" x14ac:dyDescent="0.3">
      <c r="A2" s="57"/>
      <c r="B2" s="57"/>
      <c r="C2" s="57"/>
      <c r="D2" s="57"/>
      <c r="E2" s="57"/>
      <c r="F2" s="57"/>
    </row>
    <row r="3" spans="1:8" ht="25.5" customHeight="1" x14ac:dyDescent="0.65">
      <c r="A3" s="58" t="s">
        <v>0</v>
      </c>
      <c r="B3" s="58"/>
      <c r="C3" s="58"/>
      <c r="D3" s="58"/>
      <c r="E3" s="58"/>
      <c r="F3" s="58"/>
      <c r="G3" s="1"/>
    </row>
    <row r="4" spans="1:8" ht="25.5" customHeight="1" x14ac:dyDescent="0.5">
      <c r="A4" s="59"/>
      <c r="B4" s="59"/>
      <c r="C4" s="59"/>
      <c r="D4" s="59"/>
      <c r="E4" s="59"/>
      <c r="F4" s="59"/>
      <c r="G4" s="1"/>
    </row>
    <row r="5" spans="1:8" ht="25.5" customHeight="1" x14ac:dyDescent="0.3">
      <c r="A5" s="60" t="s">
        <v>1</v>
      </c>
      <c r="B5" s="60"/>
      <c r="C5" s="60"/>
      <c r="D5" s="60"/>
      <c r="E5" s="60"/>
      <c r="F5" s="60"/>
      <c r="G5" s="2"/>
    </row>
    <row r="6" spans="1:8" ht="25.5" customHeight="1" thickBot="1" x14ac:dyDescent="0.35">
      <c r="A6" s="57"/>
      <c r="B6" s="57"/>
      <c r="C6" s="57"/>
      <c r="D6" s="57"/>
      <c r="E6" s="57"/>
      <c r="F6" s="57"/>
    </row>
    <row r="7" spans="1:8" s="3" customFormat="1" ht="33" customHeight="1" thickBot="1" x14ac:dyDescent="0.35">
      <c r="B7" s="4" t="s">
        <v>2</v>
      </c>
      <c r="C7" s="4" t="s">
        <v>3</v>
      </c>
      <c r="D7" s="4" t="s">
        <v>4</v>
      </c>
      <c r="E7" s="4" t="s">
        <v>5</v>
      </c>
      <c r="F7" s="5" t="s">
        <v>6</v>
      </c>
      <c r="G7" s="6"/>
    </row>
    <row r="8" spans="1:8" s="3" customFormat="1" ht="25.5" customHeight="1" x14ac:dyDescent="0.3">
      <c r="B8" s="7">
        <v>42710</v>
      </c>
      <c r="C8" s="8" t="s">
        <v>7</v>
      </c>
      <c r="D8" s="9" t="s">
        <v>8</v>
      </c>
      <c r="E8" s="10">
        <v>66544.009999999995</v>
      </c>
      <c r="F8" s="11" t="s">
        <v>9</v>
      </c>
      <c r="G8" s="12"/>
    </row>
    <row r="9" spans="1:8" s="3" customFormat="1" ht="38.25" customHeight="1" x14ac:dyDescent="0.3">
      <c r="B9" s="13">
        <v>45797</v>
      </c>
      <c r="C9" s="14" t="s">
        <v>10</v>
      </c>
      <c r="D9" s="15" t="s">
        <v>11</v>
      </c>
      <c r="E9" s="16">
        <v>200365.5</v>
      </c>
      <c r="F9" s="17" t="s">
        <v>12</v>
      </c>
      <c r="G9" s="12"/>
    </row>
    <row r="10" spans="1:8" s="3" customFormat="1" ht="38.25" customHeight="1" x14ac:dyDescent="0.3">
      <c r="B10" s="13">
        <v>45797</v>
      </c>
      <c r="C10" s="14" t="s">
        <v>13</v>
      </c>
      <c r="D10" s="15" t="s">
        <v>14</v>
      </c>
      <c r="E10" s="16">
        <v>7670</v>
      </c>
      <c r="F10" s="17" t="s">
        <v>15</v>
      </c>
      <c r="G10" s="18"/>
    </row>
    <row r="11" spans="1:8" s="3" customFormat="1" ht="29.25" customHeight="1" x14ac:dyDescent="0.3">
      <c r="B11" s="19">
        <v>45798</v>
      </c>
      <c r="C11" s="20" t="s">
        <v>16</v>
      </c>
      <c r="D11" s="21" t="s">
        <v>17</v>
      </c>
      <c r="E11" s="22">
        <v>60957.64</v>
      </c>
      <c r="F11" s="23" t="s">
        <v>18</v>
      </c>
      <c r="G11" s="12"/>
    </row>
    <row r="12" spans="1:8" s="3" customFormat="1" ht="38.25" customHeight="1" x14ac:dyDescent="0.3">
      <c r="B12" s="24">
        <v>45800</v>
      </c>
      <c r="C12" s="14">
        <v>9</v>
      </c>
      <c r="D12" s="25" t="s">
        <v>19</v>
      </c>
      <c r="E12" s="22">
        <v>237360.4</v>
      </c>
      <c r="F12" s="17" t="s">
        <v>20</v>
      </c>
      <c r="G12" s="12"/>
      <c r="H12" s="26"/>
    </row>
    <row r="13" spans="1:8" s="3" customFormat="1" ht="38.25" customHeight="1" x14ac:dyDescent="0.3">
      <c r="B13" s="24">
        <v>45803</v>
      </c>
      <c r="C13" s="14" t="s">
        <v>21</v>
      </c>
      <c r="D13" s="25" t="s">
        <v>22</v>
      </c>
      <c r="E13" s="22">
        <v>58381.68</v>
      </c>
      <c r="F13" s="27" t="s">
        <v>23</v>
      </c>
      <c r="G13" s="12"/>
      <c r="H13" s="26"/>
    </row>
    <row r="14" spans="1:8" s="3" customFormat="1" ht="30" customHeight="1" x14ac:dyDescent="0.3">
      <c r="B14" s="24">
        <v>45803</v>
      </c>
      <c r="C14" s="14" t="s">
        <v>24</v>
      </c>
      <c r="D14" s="25" t="s">
        <v>25</v>
      </c>
      <c r="E14" s="28">
        <v>5821.03</v>
      </c>
      <c r="F14" s="29" t="s">
        <v>26</v>
      </c>
      <c r="G14" s="12"/>
      <c r="H14" s="26"/>
    </row>
    <row r="15" spans="1:8" s="3" customFormat="1" ht="52.5" customHeight="1" x14ac:dyDescent="0.3">
      <c r="B15" s="24">
        <v>45804</v>
      </c>
      <c r="C15" s="14" t="s">
        <v>27</v>
      </c>
      <c r="D15" s="25" t="s">
        <v>28</v>
      </c>
      <c r="E15" s="22">
        <v>390428.3</v>
      </c>
      <c r="F15" s="17" t="s">
        <v>29</v>
      </c>
      <c r="G15" s="12"/>
      <c r="H15" s="26"/>
    </row>
    <row r="16" spans="1:8" s="3" customFormat="1" ht="24" customHeight="1" x14ac:dyDescent="0.3">
      <c r="B16" s="24">
        <v>45807</v>
      </c>
      <c r="C16" s="14" t="s">
        <v>30</v>
      </c>
      <c r="D16" s="25" t="s">
        <v>31</v>
      </c>
      <c r="E16" s="22">
        <v>21240</v>
      </c>
      <c r="F16" s="27" t="s">
        <v>32</v>
      </c>
      <c r="G16" s="12"/>
      <c r="H16" s="26"/>
    </row>
    <row r="17" spans="2:9" s="3" customFormat="1" ht="25.5" customHeight="1" thickBot="1" x14ac:dyDescent="0.35">
      <c r="B17" s="30">
        <v>45808</v>
      </c>
      <c r="C17" s="31" t="s">
        <v>33</v>
      </c>
      <c r="D17" s="32" t="s">
        <v>34</v>
      </c>
      <c r="E17" s="33">
        <f>1807.4+1176.15</f>
        <v>2983.55</v>
      </c>
      <c r="F17" s="34" t="s">
        <v>34</v>
      </c>
      <c r="G17" s="12"/>
      <c r="H17" s="35"/>
    </row>
    <row r="18" spans="2:9" s="3" customFormat="1" ht="25.5" customHeight="1" thickBot="1" x14ac:dyDescent="0.35">
      <c r="B18" s="36"/>
      <c r="C18" s="37"/>
      <c r="D18" s="38" t="s">
        <v>35</v>
      </c>
      <c r="E18" s="39">
        <f>SUM(E8:E17)</f>
        <v>1051752.1100000001</v>
      </c>
      <c r="F18" s="40"/>
      <c r="G18" s="41"/>
      <c r="H18" s="42"/>
      <c r="I18" s="43"/>
    </row>
    <row r="19" spans="2:9" s="3" customFormat="1" ht="25.5" customHeight="1" x14ac:dyDescent="0.3">
      <c r="B19" s="44"/>
      <c r="C19" s="45"/>
      <c r="D19" s="46"/>
      <c r="E19" s="47"/>
      <c r="F19" s="48"/>
      <c r="G19" s="49"/>
      <c r="H19" s="50"/>
      <c r="I19" s="43"/>
    </row>
    <row r="20" spans="2:9" s="3" customFormat="1" ht="25.5" customHeight="1" x14ac:dyDescent="0.3">
      <c r="B20" s="44"/>
      <c r="C20" s="45"/>
      <c r="D20" s="46"/>
      <c r="E20" s="47"/>
      <c r="F20" s="48"/>
      <c r="G20" s="51"/>
      <c r="H20" s="52"/>
      <c r="I20" s="43"/>
    </row>
    <row r="21" spans="2:9" s="3" customFormat="1" ht="38.25" customHeight="1" x14ac:dyDescent="0.3">
      <c r="B21" s="44"/>
      <c r="C21" s="45"/>
      <c r="D21" s="46"/>
      <c r="E21" s="47"/>
      <c r="F21" s="48"/>
      <c r="G21" s="48"/>
      <c r="H21" s="50"/>
      <c r="I21" s="43"/>
    </row>
    <row r="22" spans="2:9" ht="25.5" customHeight="1" x14ac:dyDescent="0.3">
      <c r="B22" s="57" t="s">
        <v>36</v>
      </c>
      <c r="C22" s="57"/>
    </row>
    <row r="23" spans="2:9" ht="15.75" customHeight="1" x14ac:dyDescent="0.3">
      <c r="B23" s="57" t="s">
        <v>37</v>
      </c>
      <c r="C23" s="57"/>
      <c r="G23" s="54"/>
    </row>
    <row r="24" spans="2:9" ht="25.5" customHeight="1" x14ac:dyDescent="0.3">
      <c r="G24" s="54"/>
    </row>
    <row r="25" spans="2:9" ht="25.5" customHeight="1" x14ac:dyDescent="0.3">
      <c r="C25"/>
      <c r="F25" s="48"/>
      <c r="G25" s="56"/>
    </row>
  </sheetData>
  <mergeCells count="8">
    <mergeCell ref="B22:C22"/>
    <mergeCell ref="B23:C23"/>
    <mergeCell ref="A1:F1"/>
    <mergeCell ref="A2:F2"/>
    <mergeCell ref="A3:F3"/>
    <mergeCell ref="A4:F4"/>
    <mergeCell ref="A5:F5"/>
    <mergeCell ref="A6:F6"/>
  </mergeCells>
  <pageMargins left="0.38" right="0.31496062992126" top="0.54" bottom="0.28000000000000003" header="0.17" footer="0.18"/>
  <pageSetup scale="70"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CXP 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CABREU</dc:creator>
  <cp:lastModifiedBy>Cynthia Joselyn Mañan Baez</cp:lastModifiedBy>
  <cp:lastPrinted>2025-06-09T14:47:06Z</cp:lastPrinted>
  <dcterms:created xsi:type="dcterms:W3CDTF">2025-06-09T14:35:01Z</dcterms:created>
  <dcterms:modified xsi:type="dcterms:W3CDTF">2025-06-09T16:15:26Z</dcterms:modified>
</cp:coreProperties>
</file>