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Diciembre 2024/Cuentas por Pagar/"/>
    </mc:Choice>
  </mc:AlternateContent>
  <xr:revisionPtr revIDLastSave="0" documentId="8_{271F2E9E-3C6D-4B8E-9061-59FDDFAB05B7}" xr6:coauthVersionLast="47" xr6:coauthVersionMax="47" xr10:uidLastSave="{00000000-0000-0000-0000-000000000000}"/>
  <bookViews>
    <workbookView xWindow="-24120" yWindow="0" windowWidth="24240" windowHeight="13140" xr2:uid="{A3FEA70E-5286-473A-B591-0EA2F6108711}"/>
  </bookViews>
  <sheets>
    <sheet name="CXP 12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E45" i="1" s="1"/>
</calcChain>
</file>

<file path=xl/sharedStrings.xml><?xml version="1.0" encoding="utf-8"?>
<sst xmlns="http://schemas.openxmlformats.org/spreadsheetml/2006/main" count="121" uniqueCount="95">
  <si>
    <t xml:space="preserve">ORGANISMO DOMINICANO DE ACREDITACION </t>
  </si>
  <si>
    <t>DETALLES DE CUENTAS POR PAGAR AL 31 DE DICIEMBRE DE 2024</t>
  </si>
  <si>
    <t>FECHA</t>
  </si>
  <si>
    <t>No. FACTURA / NCF</t>
  </si>
  <si>
    <t xml:space="preserve">PROVEEDOR </t>
  </si>
  <si>
    <t xml:space="preserve">MONTO </t>
  </si>
  <si>
    <t>CONCEPTO</t>
  </si>
  <si>
    <t>A010010011500002969</t>
  </si>
  <si>
    <t>ALOHA SOL</t>
  </si>
  <si>
    <t>SERVICIOS DE GESTION Y MONTAJE PARA TALLER CAPACITACION EN BPA, BPM Y TOMA DE MUESTRA Y MUESTREO.</t>
  </si>
  <si>
    <t>B1500000006</t>
  </si>
  <si>
    <t>FONDO CERRADO DE INVERSION PIONNER INMOBILIARIO II</t>
  </si>
  <si>
    <t>ALQUILER DE OFICINA DE ODAC, CORRESPONDIENTE AL MES DE ABRIL 2023, SEGUN CONTRATO BS-0003603-2018.</t>
  </si>
  <si>
    <t>B1500000008</t>
  </si>
  <si>
    <t>ALQUILER DE OFICINA DE ODAC, CORRESPONDIENTE AL MES DE MAYO 2023, SEGUN CONTRATO BS-0003603-2018.</t>
  </si>
  <si>
    <t>B1500000010</t>
  </si>
  <si>
    <t>ALQUILER DE OFICINA DE ODAC, CORRESPONDIENTE AL MES DE JUNIO 2023, SEGUN CONTRATO BS-0003603-2018.</t>
  </si>
  <si>
    <t>B1500000012</t>
  </si>
  <si>
    <t>ALQUILER DE OFICINA DE ODAC, CORRESPONDIENTE AL MES DE JULIO 2023, SEGUN CONTRATO BS-0003603-2018.</t>
  </si>
  <si>
    <t>B1500000014</t>
  </si>
  <si>
    <t>ALQUILER DE OFICINA DE ODAC, CORRESPONDIENTE AL MES DE AGOSTO 2023, SEGUN CONTRATO BS-0003603-2018.</t>
  </si>
  <si>
    <t>B1500000016</t>
  </si>
  <si>
    <t>ALQUILER DE OFICINA DE ODAC, CORRESPONDIENTE AL MES DE SEPTIEMBRE 2023, SEGUN CONTRATO BS-0003603-2018.</t>
  </si>
  <si>
    <t>B1500000018</t>
  </si>
  <si>
    <t>ALQUILER DE OFICINA DE ODAC, CORRESPONDIENTE AL MES DE OCTUBRE 2023, SEGUN CONTRATO BS-0003603-2018.</t>
  </si>
  <si>
    <t>B1500000020</t>
  </si>
  <si>
    <t>ALQUILER DE OFICINA DE ODAC, CORRESPONDIENTE AL MES DE NOVIEMBRE 2023, SEGUN CONTRATO BS-0003603-2018.</t>
  </si>
  <si>
    <t>B1500000022</t>
  </si>
  <si>
    <t>ALQUILER DE OFICINA DE ODAC, CORRESPONDIENTE AL MES DE DICIEMBRE 2023, SEGUN CONTRATO BS-0003603-2018.</t>
  </si>
  <si>
    <t>B1500000024</t>
  </si>
  <si>
    <t>ALQUILER DE OFICINA DE ODAC, CORRESPONDIENTE AL MES DE ENERO 2024, SEGUN CONTRATO BS-0003603-2018.</t>
  </si>
  <si>
    <t>B1500000026</t>
  </si>
  <si>
    <t>ALQUILER DE OFICINA DE ODAC, CORRESPONDIENTE AL MES DE FEBRERO 2024, SEGUN CONTRATO BS-0003603-2018.</t>
  </si>
  <si>
    <t>B1500000028</t>
  </si>
  <si>
    <t>ALQUILER DE OFICINA DE ODAC, CORRESPONDIENTE AL MES DE MARZO 2024, SEGUN CONTRATO BS-0003603-2018.</t>
  </si>
  <si>
    <t>B1500000030</t>
  </si>
  <si>
    <t>ALQUILER DE OFICINA DE ODAC, CORRESPONDIENTE AL MES DE ABRIL 2024, SEGUN CONTRATO BS-0003603-2018.</t>
  </si>
  <si>
    <t>B1500000032</t>
  </si>
  <si>
    <t>ALQUILER DE OFICINA DE ODAC, CORRESPONDIENTE AL MES DE MAYO 2024, SEGUN CONTRATO BS-0003603-2018.</t>
  </si>
  <si>
    <t>B1500000034</t>
  </si>
  <si>
    <t>ALQUILER DE OFICINA DE ODAC, CORRESPONDIENTE AL MES DE JUNIO 2024, SEGUN CONTRATO BS-0003603-2018.</t>
  </si>
  <si>
    <t>B1500000036</t>
  </si>
  <si>
    <t>ALQUILER DE OFICINA DE ODAC, CORRESPONDIENTE AL MES DE JULIO 2024, SEGUN CONTRATO BS-0003603-2018.</t>
  </si>
  <si>
    <t>B1500000038</t>
  </si>
  <si>
    <t>ALQUILER DE OFICINA DE ODAC, CORRESPONDIENTE AL MES DE AGOSTO 2024, SEGUN CONTRATO BS-0003603-2018.</t>
  </si>
  <si>
    <t>B1500000040</t>
  </si>
  <si>
    <t>ALQUILER DE OFICINA DE ODAC, CORRESPONDIENTE AL MES DE SEPTIEMBRE 2024, SEGUN CONTRATO BS-0003603-2018.</t>
  </si>
  <si>
    <t>B1500000042</t>
  </si>
  <si>
    <t>ALQUILER DE OFICINA DE ODAC, CORRESPONDIENTE AL MES DE OCTUBRE 2024, SEGUN CONTRATO BS-0003603-2018.</t>
  </si>
  <si>
    <t>B1500000044</t>
  </si>
  <si>
    <t>ALQUILER DE OFICINA DE ODAC, CORRESPONDIENTE AL MES DE NOVIEMBRE 2024, SEGUN CONTRATO BS-0003603-2018.</t>
  </si>
  <si>
    <t>B1500000046</t>
  </si>
  <si>
    <t>ALQUILER DE OFICINA DE ODAC, CORRESPONDIENTE AL MES DE DICIEMBRE 2024, SEGUN CONTRATO BS-0003603-2018.</t>
  </si>
  <si>
    <t>E450000000748</t>
  </si>
  <si>
    <t>SEGURO NACIONAL DE SALUD</t>
  </si>
  <si>
    <t>PÓLIZA NO. 15490, SEGURO COMPLEMENTARIO DE SALUD DEL MES DE ENERO 2025</t>
  </si>
  <si>
    <t>B1500000177</t>
  </si>
  <si>
    <t>SEMINARIO PONTIFICIO SANTO TOMAS DE AQUINO</t>
  </si>
  <si>
    <t>ALQUILER DE PARQUEOS PARA USO DEL PERSONAL DE ODAC CORRESPONDIENTE AL MES DE NOVIEMBRE 2024.</t>
  </si>
  <si>
    <t>B1500000178</t>
  </si>
  <si>
    <t>ALQUILER DE PARQUEOS PARA USO DEL PERSONAL DE ODAC CORRESPONDIENTE AL MES DE DICIEMBRE 2024.</t>
  </si>
  <si>
    <t>B1500000001</t>
  </si>
  <si>
    <t>SCH TECHOLOGY, SRL.</t>
  </si>
  <si>
    <t>SERVICIO DE UN EXPERTO TECNICO NACIONAL PARA FORMAR PARTE DEL COMITÉ ADHOC PARA LA TOMA DE DECISION EN EL PROCESO DE ACREDITACION DE LABORATORIO.</t>
  </si>
  <si>
    <t>B1500003408</t>
  </si>
  <si>
    <t>RESTAURANTE BOGA BOGA, C. POR A.</t>
  </si>
  <si>
    <t>ALMUERZO PARA LOS INTEGRANTES DE LA COMISIÓN DE ACRED. POR REUNIÓN REALIZADA CON LA FINALIDAD DE REVISAR LOS RESULTADOS DEL PERIODO ENERO-DIC. 2024 DE DICHO ÓRGANO COLEGIADO</t>
  </si>
  <si>
    <t>B1500000322</t>
  </si>
  <si>
    <t>EVENTS PLANNER YE, SRL.</t>
  </si>
  <si>
    <t>SERVICIO DE REALIZACIÓN DE VIDEOS ANIMADOS 2D Y 3D CON PERSONAJE INSTITUCIONAL PARA SER USADO EN LAS REDES SOCIALES INSTITUCIONALES</t>
  </si>
  <si>
    <t>B1500000110</t>
  </si>
  <si>
    <t>SHUTTER DELTA, SRL.</t>
  </si>
  <si>
    <t>ADQUISICIÓN E INSTALACIÓN DE CORTINAS DE INTERIOR TIPO ZEBRA PARA USO DE ODAC</t>
  </si>
  <si>
    <t>B1500000190</t>
  </si>
  <si>
    <t>YSMENY DEL CARMEN PADILLA BRITO</t>
  </si>
  <si>
    <t>ALMUERZOS AL PERSONAL DE ODAC, DEL 05 AL 23 DE DICIEMBRE 2024</t>
  </si>
  <si>
    <t>E450000063813</t>
  </si>
  <si>
    <t>COMPAÑIA DOMINICANA DE TELEFONOS C. POR A.</t>
  </si>
  <si>
    <t>PAGO SERVICIOS TELEFONICOS DE FLOTAS E INTERNET, CORRESPONDIENTE AL MES DE DICIEMBRE 2024</t>
  </si>
  <si>
    <t>E450000063817</t>
  </si>
  <si>
    <t>PAGO SERVICIOS TELEFONICOS DE CENTRAL, CABLE E INTERNET, CORRESPONDIENTE AL MES DE DICIEMBRE 2024</t>
  </si>
  <si>
    <t>E450000064103</t>
  </si>
  <si>
    <t>PAGO SERVICIOS TELEFONICOS DE INTERNET, CORRESPONDIENTE AL MES DE DICIEMBRE 2024</t>
  </si>
  <si>
    <t>E450000064187</t>
  </si>
  <si>
    <t>E450000010991</t>
  </si>
  <si>
    <t>ALTICE DOMINICANA, S. A.</t>
  </si>
  <si>
    <t>SERVICIOS DE INTERNET ASIMETRICO 100/20MBPS, CORRESPONDIENTE AL MES DE DICIEMBRE 2024</t>
  </si>
  <si>
    <t>E450000003645</t>
  </si>
  <si>
    <t>SEGURO RESERVAS, S. A.</t>
  </si>
  <si>
    <t>PÓLIZA SEGURO DE VIDA AL PERSONAL DEL ODAC, DEL MES DE ENERO 2025.</t>
  </si>
  <si>
    <t>N/A</t>
  </si>
  <si>
    <t>CONSUMO DE CAJA CHICA POR REPONER</t>
  </si>
  <si>
    <t xml:space="preserve">TOTAL  GENERAL </t>
  </si>
  <si>
    <t xml:space="preserve">Claribel Abreu 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</si>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</sst>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RD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/>
    </xf>
    <xf numFmtId="0" fontId="9" fillId="0" borderId="4" xfId="0" applyFont="1" applyBorder="1" applyAlignment="1">
      <alignment horizontal="justify" vertical="justify" wrapText="1"/>
    </xf>
    <xf numFmtId="4" fontId="8" fillId="0" borderId="0" xfId="0" applyNumberFormat="1" applyFont="1" applyAlignment="1">
      <alignment wrapText="1"/>
    </xf>
    <xf numFmtId="14" fontId="9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4" fontId="9" fillId="0" borderId="6" xfId="0" applyNumberFormat="1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4" fontId="9" fillId="0" borderId="6" xfId="0" applyNumberFormat="1" applyFont="1" applyBorder="1" applyAlignment="1">
      <alignment vertical="center"/>
    </xf>
    <xf numFmtId="0" fontId="8" fillId="0" borderId="0" xfId="0" applyFont="1" applyAlignment="1">
      <alignment wrapText="1"/>
    </xf>
    <xf numFmtId="4" fontId="8" fillId="0" borderId="6" xfId="0" applyNumberFormat="1" applyFont="1" applyBorder="1" applyAlignment="1">
      <alignment vertical="center"/>
    </xf>
    <xf numFmtId="4" fontId="9" fillId="0" borderId="3" xfId="0" applyNumberFormat="1" applyFont="1" applyBorder="1"/>
    <xf numFmtId="4" fontId="8" fillId="0" borderId="3" xfId="0" applyNumberFormat="1" applyFont="1" applyBorder="1" applyAlignment="1">
      <alignment vertical="center"/>
    </xf>
    <xf numFmtId="14" fontId="9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4" fontId="8" fillId="0" borderId="10" xfId="0" applyNumberFormat="1" applyFont="1" applyBorder="1" applyAlignment="1">
      <alignment vertical="center"/>
    </xf>
    <xf numFmtId="14" fontId="9" fillId="0" borderId="11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4" fontId="11" fillId="0" borderId="14" xfId="0" applyNumberFormat="1" applyFont="1" applyBorder="1"/>
    <xf numFmtId="4" fontId="8" fillId="0" borderId="15" xfId="0" applyNumberFormat="1" applyFont="1" applyBorder="1"/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165" fontId="3" fillId="0" borderId="0" xfId="0" applyNumberFormat="1" applyFont="1"/>
    <xf numFmtId="1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2" fillId="0" borderId="0" xfId="0" applyFont="1"/>
    <xf numFmtId="4" fontId="11" fillId="0" borderId="0" xfId="0" applyNumberFormat="1" applyFont="1"/>
    <xf numFmtId="164" fontId="8" fillId="0" borderId="0" xfId="0" applyNumberFormat="1" applyFont="1" applyAlignment="1">
      <alignment horizontal="left" wrapText="1"/>
    </xf>
    <xf numFmtId="164" fontId="8" fillId="0" borderId="0" xfId="1" applyFont="1" applyAlignment="1">
      <alignment horizontal="left" wrapText="1"/>
    </xf>
    <xf numFmtId="164" fontId="1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Alignment="1">
      <alignment horizontal="left"/>
    </xf>
    <xf numFmtId="4" fontId="8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695450" cy="1419225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07625B29-2105-4337-B853-4D53B44B6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695450" cy="1419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0</xdr:col>
      <xdr:colOff>0</xdr:colOff>
      <xdr:row>0</xdr:row>
      <xdr:rowOff>9525</xdr:rowOff>
    </xdr:from>
    <xdr:ext cx="1695450" cy="1419225"/>
    <xdr:pic>
      <xdr:nvPicPr>
        <xdr:cNvPr id="3" name="1 Imagen" descr="logo odac.jpg">
          <a:extLst>
            <a:ext uri="{FF2B5EF4-FFF2-40B4-BE49-F238E27FC236}">
              <a16:creationId xmlns:a16="http://schemas.microsoft.com/office/drawing/2014/main" id="{8B3F04A9-938F-4BAF-88DD-0336C8B20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695450" cy="1419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4F804-34D5-4E1D-86B6-54B2F510D929}">
  <dimension ref="A1:I52"/>
  <sheetViews>
    <sheetView tabSelected="1" zoomScaleNormal="100" workbookViewId="0">
      <selection activeCell="H4" sqref="H4"/>
    </sheetView>
  </sheetViews>
  <sheetFormatPr baseColWidth="10" defaultColWidth="11.44140625" defaultRowHeight="25.5" customHeight="1" x14ac:dyDescent="0.3"/>
  <cols>
    <col min="1" max="1" width="1.109375" customWidth="1"/>
    <col min="2" max="2" width="12" customWidth="1"/>
    <col min="3" max="3" width="20.6640625" style="43" customWidth="1"/>
    <col min="4" max="4" width="40.44140625" customWidth="1"/>
    <col min="5" max="5" width="13.6640625" style="41" customWidth="1"/>
    <col min="6" max="6" width="50.88671875" customWidth="1"/>
    <col min="7" max="7" width="20.88671875" customWidth="1"/>
    <col min="8" max="8" width="12.33203125" bestFit="1" customWidth="1"/>
  </cols>
  <sheetData>
    <row r="1" spans="1:7" ht="25.5" customHeight="1" x14ac:dyDescent="0.3">
      <c r="A1" s="45"/>
      <c r="B1" s="45"/>
      <c r="C1" s="45"/>
      <c r="D1" s="45"/>
      <c r="E1" s="45"/>
      <c r="F1" s="45"/>
    </row>
    <row r="2" spans="1:7" ht="25.5" customHeight="1" x14ac:dyDescent="0.3">
      <c r="A2" s="45"/>
      <c r="B2" s="45"/>
      <c r="C2" s="45"/>
      <c r="D2" s="45"/>
      <c r="E2" s="45"/>
      <c r="F2" s="45"/>
    </row>
    <row r="3" spans="1:7" ht="25.5" customHeight="1" x14ac:dyDescent="0.6">
      <c r="A3" s="46" t="s">
        <v>0</v>
      </c>
      <c r="B3" s="46"/>
      <c r="C3" s="46"/>
      <c r="D3" s="46"/>
      <c r="E3" s="46"/>
      <c r="F3" s="46"/>
      <c r="G3" s="1"/>
    </row>
    <row r="4" spans="1:7" ht="25.5" customHeight="1" x14ac:dyDescent="0.5">
      <c r="A4" s="47"/>
      <c r="B4" s="47"/>
      <c r="C4" s="47"/>
      <c r="D4" s="47"/>
      <c r="E4" s="47"/>
      <c r="F4" s="47"/>
      <c r="G4" s="1"/>
    </row>
    <row r="5" spans="1:7" ht="25.5" customHeight="1" x14ac:dyDescent="0.3">
      <c r="A5" s="48" t="s">
        <v>1</v>
      </c>
      <c r="B5" s="48"/>
      <c r="C5" s="48"/>
      <c r="D5" s="48"/>
      <c r="E5" s="48"/>
      <c r="F5" s="48"/>
      <c r="G5" s="2"/>
    </row>
    <row r="6" spans="1:7" ht="25.5" customHeight="1" thickBot="1" x14ac:dyDescent="0.35">
      <c r="A6" s="45"/>
      <c r="B6" s="45"/>
      <c r="C6" s="45"/>
      <c r="D6" s="45"/>
      <c r="E6" s="45"/>
      <c r="F6" s="45"/>
    </row>
    <row r="7" spans="1:7" s="3" customFormat="1" ht="33" customHeight="1" x14ac:dyDescent="0.3"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5"/>
    </row>
    <row r="8" spans="1:7" s="3" customFormat="1" ht="25.5" customHeight="1" x14ac:dyDescent="0.3">
      <c r="B8" s="6">
        <v>42710</v>
      </c>
      <c r="C8" s="7" t="s">
        <v>7</v>
      </c>
      <c r="D8" s="8" t="s">
        <v>8</v>
      </c>
      <c r="E8" s="9">
        <v>66544.009999999995</v>
      </c>
      <c r="F8" s="10" t="s">
        <v>9</v>
      </c>
      <c r="G8" s="11"/>
    </row>
    <row r="9" spans="1:7" s="3" customFormat="1" ht="25.5" customHeight="1" x14ac:dyDescent="0.3">
      <c r="B9" s="12">
        <v>45017</v>
      </c>
      <c r="C9" s="7" t="s">
        <v>10</v>
      </c>
      <c r="D9" s="13" t="s">
        <v>11</v>
      </c>
      <c r="E9" s="14">
        <v>814890.96</v>
      </c>
      <c r="F9" s="15" t="s">
        <v>12</v>
      </c>
      <c r="G9" s="11"/>
    </row>
    <row r="10" spans="1:7" s="3" customFormat="1" ht="25.5" customHeight="1" x14ac:dyDescent="0.3">
      <c r="B10" s="12">
        <v>45047</v>
      </c>
      <c r="C10" s="7" t="s">
        <v>13</v>
      </c>
      <c r="D10" s="13" t="s">
        <v>11</v>
      </c>
      <c r="E10" s="14">
        <v>811954.41599999997</v>
      </c>
      <c r="F10" s="15" t="s">
        <v>14</v>
      </c>
      <c r="G10" s="11"/>
    </row>
    <row r="11" spans="1:7" s="3" customFormat="1" ht="25.5" customHeight="1" x14ac:dyDescent="0.3">
      <c r="B11" s="12">
        <v>45078</v>
      </c>
      <c r="C11" s="7" t="s">
        <v>15</v>
      </c>
      <c r="D11" s="13" t="s">
        <v>11</v>
      </c>
      <c r="E11" s="14">
        <v>805513.10673599993</v>
      </c>
      <c r="F11" s="15" t="s">
        <v>16</v>
      </c>
      <c r="G11" s="11"/>
    </row>
    <row r="12" spans="1:7" s="3" customFormat="1" ht="25.5" customHeight="1" x14ac:dyDescent="0.3">
      <c r="B12" s="12">
        <v>45108</v>
      </c>
      <c r="C12" s="7" t="s">
        <v>17</v>
      </c>
      <c r="D12" s="13" t="s">
        <v>11</v>
      </c>
      <c r="E12" s="14">
        <v>818078.57851200004</v>
      </c>
      <c r="F12" s="15" t="s">
        <v>18</v>
      </c>
      <c r="G12" s="11"/>
    </row>
    <row r="13" spans="1:7" s="3" customFormat="1" ht="25.5" customHeight="1" x14ac:dyDescent="0.3">
      <c r="B13" s="12">
        <v>45139</v>
      </c>
      <c r="C13" s="7" t="s">
        <v>19</v>
      </c>
      <c r="D13" s="13" t="s">
        <v>11</v>
      </c>
      <c r="E13" s="14">
        <v>833538.01439999999</v>
      </c>
      <c r="F13" s="15" t="s">
        <v>20</v>
      </c>
      <c r="G13" s="11"/>
    </row>
    <row r="14" spans="1:7" s="3" customFormat="1" ht="25.5" customHeight="1" x14ac:dyDescent="0.3">
      <c r="B14" s="12">
        <v>45170</v>
      </c>
      <c r="C14" s="7" t="s">
        <v>21</v>
      </c>
      <c r="D14" s="13" t="s">
        <v>11</v>
      </c>
      <c r="E14" s="14">
        <v>836019.39408</v>
      </c>
      <c r="F14" s="15" t="s">
        <v>22</v>
      </c>
      <c r="G14" s="11"/>
    </row>
    <row r="15" spans="1:7" s="3" customFormat="1" ht="25.5" customHeight="1" x14ac:dyDescent="0.3">
      <c r="B15" s="12">
        <v>45200</v>
      </c>
      <c r="C15" s="7" t="s">
        <v>23</v>
      </c>
      <c r="D15" s="13" t="s">
        <v>11</v>
      </c>
      <c r="E15" s="14">
        <v>835650.85780799994</v>
      </c>
      <c r="F15" s="15" t="s">
        <v>24</v>
      </c>
      <c r="G15" s="11"/>
    </row>
    <row r="16" spans="1:7" s="3" customFormat="1" ht="25.5" customHeight="1" x14ac:dyDescent="0.3">
      <c r="B16" s="12">
        <v>45231</v>
      </c>
      <c r="C16" s="7" t="s">
        <v>25</v>
      </c>
      <c r="D16" s="13" t="s">
        <v>11</v>
      </c>
      <c r="E16" s="14">
        <v>835740.42240000004</v>
      </c>
      <c r="F16" s="15" t="s">
        <v>26</v>
      </c>
      <c r="G16" s="11"/>
    </row>
    <row r="17" spans="2:7" s="3" customFormat="1" ht="25.5" customHeight="1" x14ac:dyDescent="0.3">
      <c r="B17" s="12">
        <v>45261</v>
      </c>
      <c r="C17" s="7" t="s">
        <v>27</v>
      </c>
      <c r="D17" s="13" t="s">
        <v>11</v>
      </c>
      <c r="E17" s="14">
        <v>837205.75785599987</v>
      </c>
      <c r="F17" s="15" t="s">
        <v>28</v>
      </c>
      <c r="G17" s="11"/>
    </row>
    <row r="18" spans="2:7" s="3" customFormat="1" ht="25.5" customHeight="1" x14ac:dyDescent="0.3">
      <c r="B18" s="12">
        <v>45292</v>
      </c>
      <c r="C18" s="7" t="s">
        <v>29</v>
      </c>
      <c r="D18" s="13" t="s">
        <v>11</v>
      </c>
      <c r="E18" s="14">
        <v>863430.56404800003</v>
      </c>
      <c r="F18" s="15" t="s">
        <v>30</v>
      </c>
      <c r="G18" s="11"/>
    </row>
    <row r="19" spans="2:7" s="3" customFormat="1" ht="25.5" customHeight="1" x14ac:dyDescent="0.3">
      <c r="B19" s="12">
        <v>45323</v>
      </c>
      <c r="C19" s="7" t="s">
        <v>31</v>
      </c>
      <c r="D19" s="13" t="s">
        <v>11</v>
      </c>
      <c r="E19" s="16">
        <v>862289.72</v>
      </c>
      <c r="F19" s="10" t="s">
        <v>32</v>
      </c>
      <c r="G19" s="17"/>
    </row>
    <row r="20" spans="2:7" s="3" customFormat="1" ht="25.5" customHeight="1" x14ac:dyDescent="0.3">
      <c r="B20" s="12">
        <v>45352</v>
      </c>
      <c r="C20" s="7" t="s">
        <v>33</v>
      </c>
      <c r="D20" s="13" t="s">
        <v>11</v>
      </c>
      <c r="E20" s="16">
        <v>868543.09</v>
      </c>
      <c r="F20" s="10" t="s">
        <v>34</v>
      </c>
      <c r="G20" s="17"/>
    </row>
    <row r="21" spans="2:7" s="3" customFormat="1" ht="25.5" customHeight="1" x14ac:dyDescent="0.3">
      <c r="B21" s="12">
        <v>45383</v>
      </c>
      <c r="C21" s="7" t="s">
        <v>35</v>
      </c>
      <c r="D21" s="13" t="s">
        <v>11</v>
      </c>
      <c r="E21" s="16">
        <v>871466.42</v>
      </c>
      <c r="F21" s="10" t="s">
        <v>36</v>
      </c>
      <c r="G21" s="17"/>
    </row>
    <row r="22" spans="2:7" s="3" customFormat="1" ht="25.5" customHeight="1" x14ac:dyDescent="0.3">
      <c r="B22" s="12">
        <v>45413</v>
      </c>
      <c r="C22" s="7" t="s">
        <v>37</v>
      </c>
      <c r="D22" s="13" t="s">
        <v>11</v>
      </c>
      <c r="E22" s="16">
        <v>858417.89</v>
      </c>
      <c r="F22" s="10" t="s">
        <v>38</v>
      </c>
      <c r="G22" s="17"/>
    </row>
    <row r="23" spans="2:7" s="3" customFormat="1" ht="25.5" customHeight="1" x14ac:dyDescent="0.3">
      <c r="B23" s="12">
        <v>45444</v>
      </c>
      <c r="C23" s="7" t="s">
        <v>39</v>
      </c>
      <c r="D23" s="13" t="s">
        <v>11</v>
      </c>
      <c r="E23" s="18">
        <v>874985.87</v>
      </c>
      <c r="F23" s="10" t="s">
        <v>40</v>
      </c>
      <c r="G23" s="17"/>
    </row>
    <row r="24" spans="2:7" s="3" customFormat="1" ht="25.5" customHeight="1" x14ac:dyDescent="0.3">
      <c r="B24" s="12">
        <v>45474</v>
      </c>
      <c r="C24" s="7" t="s">
        <v>41</v>
      </c>
      <c r="D24" s="13" t="s">
        <v>11</v>
      </c>
      <c r="E24" s="18">
        <v>869390.28</v>
      </c>
      <c r="F24" s="10" t="s">
        <v>42</v>
      </c>
      <c r="G24" s="17"/>
    </row>
    <row r="25" spans="2:7" s="3" customFormat="1" ht="25.5" customHeight="1" x14ac:dyDescent="0.3">
      <c r="B25" s="12">
        <v>45505</v>
      </c>
      <c r="C25" s="7" t="s">
        <v>43</v>
      </c>
      <c r="D25" s="13" t="s">
        <v>11</v>
      </c>
      <c r="E25" s="18">
        <v>877255.81</v>
      </c>
      <c r="F25" s="10" t="s">
        <v>44</v>
      </c>
      <c r="G25" s="17"/>
    </row>
    <row r="26" spans="2:7" s="3" customFormat="1" ht="25.5" customHeight="1" x14ac:dyDescent="0.3">
      <c r="B26" s="12">
        <v>45536</v>
      </c>
      <c r="C26" s="7" t="s">
        <v>45</v>
      </c>
      <c r="D26" s="13" t="s">
        <v>11</v>
      </c>
      <c r="E26" s="18">
        <v>880876.57</v>
      </c>
      <c r="F26" s="10" t="s">
        <v>46</v>
      </c>
      <c r="G26" s="17"/>
    </row>
    <row r="27" spans="2:7" s="3" customFormat="1" ht="25.5" customHeight="1" x14ac:dyDescent="0.3">
      <c r="B27" s="12">
        <v>45566</v>
      </c>
      <c r="C27" s="7" t="s">
        <v>47</v>
      </c>
      <c r="D27" s="13" t="s">
        <v>11</v>
      </c>
      <c r="E27" s="18">
        <v>883889.46</v>
      </c>
      <c r="F27" s="10" t="s">
        <v>48</v>
      </c>
      <c r="G27" s="17"/>
    </row>
    <row r="28" spans="2:7" s="3" customFormat="1" ht="25.5" customHeight="1" x14ac:dyDescent="0.3">
      <c r="B28" s="12">
        <v>45597</v>
      </c>
      <c r="C28" s="7" t="s">
        <v>49</v>
      </c>
      <c r="D28" s="13" t="s">
        <v>11</v>
      </c>
      <c r="E28" s="18">
        <v>884694.07</v>
      </c>
      <c r="F28" s="10" t="s">
        <v>50</v>
      </c>
      <c r="G28" s="17"/>
    </row>
    <row r="29" spans="2:7" s="3" customFormat="1" ht="25.5" customHeight="1" x14ac:dyDescent="0.3">
      <c r="B29" s="12">
        <v>45627</v>
      </c>
      <c r="C29" s="7" t="s">
        <v>51</v>
      </c>
      <c r="D29" s="13" t="s">
        <v>11</v>
      </c>
      <c r="E29" s="19">
        <v>895645.92</v>
      </c>
      <c r="F29" s="10" t="s">
        <v>52</v>
      </c>
      <c r="G29" s="17"/>
    </row>
    <row r="30" spans="2:7" s="3" customFormat="1" ht="29.25" customHeight="1" x14ac:dyDescent="0.3">
      <c r="B30" s="12">
        <v>45638</v>
      </c>
      <c r="C30" s="7" t="s">
        <v>53</v>
      </c>
      <c r="D30" s="13" t="s">
        <v>54</v>
      </c>
      <c r="E30" s="18">
        <v>22809</v>
      </c>
      <c r="F30" s="10" t="s">
        <v>55</v>
      </c>
      <c r="G30" s="17"/>
    </row>
    <row r="31" spans="2:7" s="3" customFormat="1" ht="25.5" customHeight="1" x14ac:dyDescent="0.3">
      <c r="B31" s="12">
        <v>45642</v>
      </c>
      <c r="C31" s="7" t="s">
        <v>56</v>
      </c>
      <c r="D31" s="13" t="s">
        <v>57</v>
      </c>
      <c r="E31" s="18">
        <v>60957.64</v>
      </c>
      <c r="F31" s="10" t="s">
        <v>58</v>
      </c>
      <c r="G31" s="17"/>
    </row>
    <row r="32" spans="2:7" s="3" customFormat="1" ht="25.5" customHeight="1" x14ac:dyDescent="0.3">
      <c r="B32" s="12">
        <v>45642</v>
      </c>
      <c r="C32" s="7" t="s">
        <v>59</v>
      </c>
      <c r="D32" s="13" t="s">
        <v>57</v>
      </c>
      <c r="E32" s="18">
        <v>60957.64</v>
      </c>
      <c r="F32" s="10" t="s">
        <v>60</v>
      </c>
      <c r="G32" s="17"/>
    </row>
    <row r="33" spans="2:9" s="3" customFormat="1" ht="42" customHeight="1" x14ac:dyDescent="0.3">
      <c r="B33" s="12">
        <v>45643</v>
      </c>
      <c r="C33" s="7" t="s">
        <v>61</v>
      </c>
      <c r="D33" s="13" t="s">
        <v>62</v>
      </c>
      <c r="E33" s="18">
        <v>12744</v>
      </c>
      <c r="F33" s="10" t="s">
        <v>63</v>
      </c>
      <c r="G33" s="17"/>
    </row>
    <row r="34" spans="2:9" s="3" customFormat="1" ht="41.25" customHeight="1" x14ac:dyDescent="0.3">
      <c r="B34" s="12">
        <v>45646</v>
      </c>
      <c r="C34" s="7" t="s">
        <v>64</v>
      </c>
      <c r="D34" s="13" t="s">
        <v>65</v>
      </c>
      <c r="E34" s="18">
        <v>47856.639999999999</v>
      </c>
      <c r="F34" s="10" t="s">
        <v>66</v>
      </c>
      <c r="G34" s="17"/>
    </row>
    <row r="35" spans="2:9" s="3" customFormat="1" ht="41.25" customHeight="1" x14ac:dyDescent="0.3">
      <c r="B35" s="12">
        <v>45646</v>
      </c>
      <c r="C35" s="7" t="s">
        <v>67</v>
      </c>
      <c r="D35" s="13" t="s">
        <v>68</v>
      </c>
      <c r="E35" s="18">
        <v>177000</v>
      </c>
      <c r="F35" s="10" t="s">
        <v>69</v>
      </c>
      <c r="G35" s="17"/>
    </row>
    <row r="36" spans="2:9" s="3" customFormat="1" ht="25.5" customHeight="1" x14ac:dyDescent="0.3">
      <c r="B36" s="12">
        <v>45649</v>
      </c>
      <c r="C36" s="7" t="s">
        <v>70</v>
      </c>
      <c r="D36" s="13" t="s">
        <v>71</v>
      </c>
      <c r="E36" s="18">
        <v>220811.04</v>
      </c>
      <c r="F36" s="10" t="s">
        <v>72</v>
      </c>
      <c r="G36" s="17"/>
    </row>
    <row r="37" spans="2:9" s="3" customFormat="1" ht="25.5" customHeight="1" x14ac:dyDescent="0.3">
      <c r="B37" s="6">
        <v>45649</v>
      </c>
      <c r="C37" s="7" t="s">
        <v>73</v>
      </c>
      <c r="D37" s="8" t="s">
        <v>74</v>
      </c>
      <c r="E37" s="20">
        <v>168301.79</v>
      </c>
      <c r="F37" s="10" t="s">
        <v>75</v>
      </c>
      <c r="G37" s="17"/>
    </row>
    <row r="38" spans="2:9" s="3" customFormat="1" ht="25.5" customHeight="1" x14ac:dyDescent="0.3">
      <c r="B38" s="6">
        <v>45653</v>
      </c>
      <c r="C38" s="7" t="s">
        <v>76</v>
      </c>
      <c r="D38" s="8" t="s">
        <v>77</v>
      </c>
      <c r="E38" s="20">
        <v>80422.42</v>
      </c>
      <c r="F38" s="10" t="s">
        <v>78</v>
      </c>
      <c r="G38" s="17"/>
    </row>
    <row r="39" spans="2:9" s="3" customFormat="1" ht="25.5" customHeight="1" x14ac:dyDescent="0.3">
      <c r="B39" s="12">
        <v>45653</v>
      </c>
      <c r="C39" s="7" t="s">
        <v>79</v>
      </c>
      <c r="D39" s="13" t="s">
        <v>77</v>
      </c>
      <c r="E39" s="18">
        <v>61544.160000000003</v>
      </c>
      <c r="F39" s="10" t="s">
        <v>80</v>
      </c>
      <c r="G39" s="17"/>
    </row>
    <row r="40" spans="2:9" s="3" customFormat="1" ht="25.5" customHeight="1" x14ac:dyDescent="0.3">
      <c r="B40" s="12">
        <v>45653</v>
      </c>
      <c r="C40" s="7" t="s">
        <v>81</v>
      </c>
      <c r="D40" s="13" t="s">
        <v>77</v>
      </c>
      <c r="E40" s="18">
        <v>1358.5</v>
      </c>
      <c r="F40" s="10" t="s">
        <v>82</v>
      </c>
      <c r="G40" s="17"/>
    </row>
    <row r="41" spans="2:9" s="3" customFormat="1" ht="25.5" customHeight="1" x14ac:dyDescent="0.3">
      <c r="B41" s="12">
        <v>45653</v>
      </c>
      <c r="C41" s="7" t="s">
        <v>83</v>
      </c>
      <c r="D41" s="13" t="s">
        <v>77</v>
      </c>
      <c r="E41" s="18">
        <v>3958.5</v>
      </c>
      <c r="F41" s="10" t="s">
        <v>82</v>
      </c>
      <c r="G41" s="17"/>
    </row>
    <row r="42" spans="2:9" s="3" customFormat="1" ht="25.5" customHeight="1" x14ac:dyDescent="0.3">
      <c r="B42" s="12">
        <v>45654</v>
      </c>
      <c r="C42" s="7" t="s">
        <v>84</v>
      </c>
      <c r="D42" s="13" t="s">
        <v>85</v>
      </c>
      <c r="E42" s="18">
        <v>16993.8</v>
      </c>
      <c r="F42" s="10" t="s">
        <v>86</v>
      </c>
      <c r="G42" s="17"/>
    </row>
    <row r="43" spans="2:9" s="3" customFormat="1" ht="25.5" customHeight="1" x14ac:dyDescent="0.3">
      <c r="B43" s="6">
        <v>45650</v>
      </c>
      <c r="C43" s="7" t="s">
        <v>87</v>
      </c>
      <c r="D43" s="8" t="s">
        <v>88</v>
      </c>
      <c r="E43" s="16">
        <v>6356.8</v>
      </c>
      <c r="F43" s="15" t="s">
        <v>89</v>
      </c>
      <c r="G43" s="17"/>
    </row>
    <row r="44" spans="2:9" s="3" customFormat="1" ht="25.5" customHeight="1" thickBot="1" x14ac:dyDescent="0.35">
      <c r="B44" s="21">
        <v>45657</v>
      </c>
      <c r="C44" s="22" t="s">
        <v>90</v>
      </c>
      <c r="D44" s="23" t="s">
        <v>91</v>
      </c>
      <c r="E44" s="24">
        <f>9865.14+2464.76</f>
        <v>12329.9</v>
      </c>
      <c r="F44" s="25" t="s">
        <v>91</v>
      </c>
      <c r="G44" s="11"/>
    </row>
    <row r="45" spans="2:9" s="3" customFormat="1" ht="25.5" customHeight="1" thickBot="1" x14ac:dyDescent="0.35">
      <c r="B45" s="26"/>
      <c r="C45" s="27"/>
      <c r="D45" s="28" t="s">
        <v>92</v>
      </c>
      <c r="E45" s="29">
        <f>SUM(E8:E44)</f>
        <v>18940423.011840004</v>
      </c>
      <c r="F45" s="30"/>
      <c r="G45" s="31"/>
      <c r="H45" s="32"/>
      <c r="I45" s="33"/>
    </row>
    <row r="46" spans="2:9" s="3" customFormat="1" ht="25.5" customHeight="1" x14ac:dyDescent="0.3">
      <c r="B46" s="34"/>
      <c r="C46" s="35"/>
      <c r="D46" s="36"/>
      <c r="E46" s="37"/>
      <c r="F46" s="31"/>
      <c r="G46" s="38"/>
      <c r="H46" s="32"/>
      <c r="I46" s="33"/>
    </row>
    <row r="47" spans="2:9" s="3" customFormat="1" ht="25.5" customHeight="1" x14ac:dyDescent="0.3">
      <c r="B47" s="34"/>
      <c r="C47" s="35"/>
      <c r="D47" s="36"/>
      <c r="E47" s="37"/>
      <c r="F47" s="31"/>
      <c r="G47" s="39"/>
      <c r="H47" s="40"/>
      <c r="I47" s="33"/>
    </row>
    <row r="48" spans="2:9" s="3" customFormat="1" ht="38.25" customHeight="1" x14ac:dyDescent="0.3">
      <c r="B48" s="34"/>
      <c r="C48" s="35"/>
      <c r="D48" s="36"/>
      <c r="E48" s="37"/>
      <c r="F48" s="31"/>
      <c r="G48" s="31"/>
      <c r="H48" s="32"/>
      <c r="I48" s="33"/>
    </row>
    <row r="49" spans="2:7" ht="25.5" customHeight="1" x14ac:dyDescent="0.3">
      <c r="B49" s="45" t="s">
        <v>93</v>
      </c>
      <c r="C49" s="45"/>
    </row>
    <row r="50" spans="2:7" ht="18.75" customHeight="1" x14ac:dyDescent="0.3">
      <c r="B50" s="45" t="s">
        <v>94</v>
      </c>
      <c r="C50" s="45"/>
      <c r="G50" s="42"/>
    </row>
    <row r="51" spans="2:7" ht="25.5" customHeight="1" x14ac:dyDescent="0.3">
      <c r="G51" s="42"/>
    </row>
    <row r="52" spans="2:7" ht="25.5" customHeight="1" x14ac:dyDescent="0.3">
      <c r="C52"/>
      <c r="F52" s="31"/>
      <c r="G52" s="44"/>
    </row>
  </sheetData>
  <mergeCells count="8">
    <mergeCell ref="B49:C49"/>
    <mergeCell ref="B50:C50"/>
    <mergeCell ref="A1:F1"/>
    <mergeCell ref="A2:F2"/>
    <mergeCell ref="A3:F3"/>
    <mergeCell ref="A4:F4"/>
    <mergeCell ref="A5:F5"/>
    <mergeCell ref="A6:F6"/>
  </mergeCells>
  <pageMargins left="0.38" right="0.31496062992126" top="0.54" bottom="0.28000000000000003" header="0.17" footer="0.18"/>
  <pageSetup scale="70" orientation="portrait" r:id="rId1"/>
  <rowBreaks count="1" manualBreakCount="1">
    <brk id="37" max="16383" man="1"/>
  </rowBreaks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2025-01-10T13:28:07Z</dcterms:created>
  <dcterms:modified xsi:type="dcterms:W3CDTF">2025-01-10T19:27:35Z</dcterms:modified>
</cp:coreProperties>
</file>