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Finanzas\Balances Generales\Cuentas por Pagar 2024\Marzo\"/>
    </mc:Choice>
  </mc:AlternateContent>
  <xr:revisionPtr revIDLastSave="0" documentId="8_{9490390A-0783-41C2-9BF2-EDD29106BF4E}" xr6:coauthVersionLast="47" xr6:coauthVersionMax="47" xr10:uidLastSave="{00000000-0000-0000-0000-000000000000}"/>
  <bookViews>
    <workbookView xWindow="-24120" yWindow="0" windowWidth="24240" windowHeight="13140" xr2:uid="{5AB4AF38-A219-410E-ADD3-80A9FD220087}"/>
  </bookViews>
  <sheets>
    <sheet name="CXP 03" sheetId="1" r:id="rId1"/>
  </sheets>
  <externalReferences>
    <externalReference r:id="rId2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E35" i="1" s="1"/>
</calcChain>
</file>

<file path=xl/sharedStrings.xml><?xml version="1.0" encoding="utf-8"?>
<sst xmlns="http://schemas.openxmlformats.org/spreadsheetml/2006/main" count="91" uniqueCount="72">
  <si>
    <t xml:space="preserve">ORGANISMO DOMINICANO DE ACREDITACION </t>
  </si>
  <si>
    <t>DETALLES DE CUENTAS POR PAGAR AL 31 DE MARZO DE 2024</t>
  </si>
  <si>
    <t>FECHA</t>
  </si>
  <si>
    <t>No. FACTURA / NCF</t>
  </si>
  <si>
    <t xml:space="preserve">PROVEEDOR </t>
  </si>
  <si>
    <t xml:space="preserve">MONTO </t>
  </si>
  <si>
    <t>CONCEPTO</t>
  </si>
  <si>
    <t>A010010011500002969</t>
  </si>
  <si>
    <t>ALOHA SOL</t>
  </si>
  <si>
    <t>SERVICIOS DE GESTION Y MONTAJE PARA TALLER CAPACITACION EN BPA, BPM Y TOMA DE MUESTRA Y MUESTREO.</t>
  </si>
  <si>
    <t>B1500000006</t>
  </si>
  <si>
    <t>FONDO CERRADO DE INVERSION PIONNER INMOBILIARIO II</t>
  </si>
  <si>
    <t>ALQUILER DE OFICINA DE ODAC, CORRESPONDIENTE AL MES DE ABRIL 2023, SEGUN CONTRATO BS-0003603-2018.</t>
  </si>
  <si>
    <t>B1500000008</t>
  </si>
  <si>
    <t>ALQUILER DE OFICINA DE ODAC, CORRESPONDIENTE AL MES DE MAYO 2023, SEGUN CONTRATO BS-0003603-2018.</t>
  </si>
  <si>
    <t>B1500000010</t>
  </si>
  <si>
    <t>ALQUILER DE OFICINA DE ODAC, CORRESPONDIENTE AL MES DE JUNIO 2023, SEGUN CONTRATO BS-0003603-2018.</t>
  </si>
  <si>
    <t>B1500000012</t>
  </si>
  <si>
    <t>ALQUILER DE OFICINA DE ODAC, CORRESPONDIENTE AL MES DE JULIO 2023, SEGUN CONTRATO BS-0003603-2018.</t>
  </si>
  <si>
    <t>B1500000014</t>
  </si>
  <si>
    <t>ALQUILER DE OFICINA DE ODAC, CORRESPONDIENTE AL MES DE AGOSTO 2023, SEGUN CONTRATO BS-0003603-2018.</t>
  </si>
  <si>
    <t>B1500000016</t>
  </si>
  <si>
    <t>ALQUILER DE OFICINA DE ODAC, CORRESPONDIENTE AL MES DE SEPTIEMBRE 2023, SEGUN CONTRATO BS-0003603-2018.</t>
  </si>
  <si>
    <t>B1500000018</t>
  </si>
  <si>
    <t>ALQUILER DE OFICINA DE ODAC, CORRESPONDIENTE AL MES DE OCTUBRE 2023, SEGUN CONTRATO BS-0003603-2018.</t>
  </si>
  <si>
    <t>B1500000020</t>
  </si>
  <si>
    <t>ALQUILER DE OFICINA DE ODAC, CORRESPONDIENTE AL MES DE NOVIEMBRE 2023, SEGUN CONTRATO BS-0003603-2018.</t>
  </si>
  <si>
    <t>B1500000022</t>
  </si>
  <si>
    <t>ALQUILER DE OFICINA DE ODAC, CORRESPONDIENTE AL MES DE DICIEMBRE 2023, SEGUN CONTRATO BS-0003603-2018.</t>
  </si>
  <si>
    <t>B1500000024</t>
  </si>
  <si>
    <t>ALQUILER DE OFICINA DE ODAC, CORRESPONDIENTE AL MES DE ENERO 2024, SEGUN CONTRATO BS-0003603-2018.</t>
  </si>
  <si>
    <t>B1500000026</t>
  </si>
  <si>
    <t>ALQUILER DE OFICINA DE ODAC, CORRESPONDIENTE AL MES DE FEBRERO 2024, SEGUN CONTRATO BS-0003603-2018.</t>
  </si>
  <si>
    <t>B1500000028</t>
  </si>
  <si>
    <t>ALQUILER DE OFICINA DE ODAC, CORRESPONDIENTE AL MES DE MARZO 2024, SEGUN CONTRATO BS-0003603-2018.</t>
  </si>
  <si>
    <t>B1500000293</t>
  </si>
  <si>
    <t>ESCUELA DOMINICANA DE COMUNICACIÓN ORAL</t>
  </si>
  <si>
    <t>DIPLOMADO DE ORATORIA Y MAESTRIA DE CEREMONIA.</t>
  </si>
  <si>
    <t>B1500000170</t>
  </si>
  <si>
    <t>SEMINARIO PONTIFICIO SANTO TOMAS DE AQUINO</t>
  </si>
  <si>
    <t>ALQUILER DE PARQUEO PARA USO DEL PERSONAL DE LOS MESES DE FEBRERO Y MARZO 2024.</t>
  </si>
  <si>
    <t>B1500008973</t>
  </si>
  <si>
    <t xml:space="preserve">CORPORACION ESTATAL DE RADIO Y TELEVISION </t>
  </si>
  <si>
    <t>PAGO DEL 10% DEL PRESUPUESTO DE PUBLICIDAD DE ACUERDO A LA LEY 134-03 DE LOS MESES DE ENERO Y FEBRERO 2024.</t>
  </si>
  <si>
    <t>B1500008988</t>
  </si>
  <si>
    <t>PAGO DEL 10% DEL PRESUPUESTO DE PUBLICIDAD DE ACUERDO A LA LEY 134-03 DEL MES DE MARZO 2024.</t>
  </si>
  <si>
    <t>B1500000417</t>
  </si>
  <si>
    <t xml:space="preserve">AUTO CENTRO DUARTE HERRERA, SRL. </t>
  </si>
  <si>
    <t>ADQUISICION DE UNA BATERIA PARA USO EN VEHICULO PERTENECIENTE A ODAC.</t>
  </si>
  <si>
    <t>B1500000158</t>
  </si>
  <si>
    <t>DOMINGO SANTANA MEDINA</t>
  </si>
  <si>
    <t>SERVICIOS PROFESIONALES DE NOTARIO EN ASPECTO JURIDICO DESDE EL 15 DE FEBRERO AL 15 DE MARZO 2024.</t>
  </si>
  <si>
    <t>B1500047939</t>
  </si>
  <si>
    <t>SEGUROS BANRESERVAS, S. A.</t>
  </si>
  <si>
    <t>PÓLIZA SEGURO DE VIDA AL PERSONAL DEL ODAC, DEL MES DE ABRIL 2024.</t>
  </si>
  <si>
    <t>B1500000002</t>
  </si>
  <si>
    <t>SONIA RAQUEL TURBI MILANO</t>
  </si>
  <si>
    <t xml:space="preserve">SERVICIOS DE EXPERTO TECNICO  PARA EL PROCESO TOMA DE DECISION DEL LABORATORIO NACIONAL DE REFERENCIA CALIDAD DE AGUA DE INAPA </t>
  </si>
  <si>
    <t>E450000039605</t>
  </si>
  <si>
    <t xml:space="preserve">COMPAÑÍA DOMINICANA DE TELEFONOS, S. A. </t>
  </si>
  <si>
    <t>SERVICIOS DE INTERNET DE MARZO 2024</t>
  </si>
  <si>
    <t>E450000039517</t>
  </si>
  <si>
    <t>E450000039216</t>
  </si>
  <si>
    <t>SERVICIOS TELEFONICOS DE MARZO 2024</t>
  </si>
  <si>
    <t>E450000039212</t>
  </si>
  <si>
    <t>E450000002995</t>
  </si>
  <si>
    <t>ALTICE DOMINICANA, S. A.</t>
  </si>
  <si>
    <t>N/A</t>
  </si>
  <si>
    <t>CONSUMO DE CAJA CHICA POR REPONER</t>
  </si>
  <si>
    <t xml:space="preserve">TOTAL  GENERAL </t>
  </si>
  <si>
    <t xml:space="preserve">Claribel Abreu 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</si>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</sst>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RD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4" fontId="9" fillId="0" borderId="3" xfId="0" applyNumberFormat="1" applyFont="1" applyBorder="1" applyAlignment="1">
      <alignment vertical="center"/>
    </xf>
    <xf numFmtId="0" fontId="9" fillId="0" borderId="4" xfId="0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14" fontId="9" fillId="0" borderId="5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4" fontId="9" fillId="0" borderId="7" xfId="0" applyNumberFormat="1" applyFont="1" applyBorder="1" applyAlignment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14" fontId="9" fillId="0" borderId="9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vertical="center"/>
    </xf>
    <xf numFmtId="0" fontId="9" fillId="0" borderId="10" xfId="0" applyFont="1" applyBorder="1" applyAlignment="1">
      <alignment horizontal="left" vertical="center" wrapText="1"/>
    </xf>
    <xf numFmtId="14" fontId="9" fillId="0" borderId="11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vertical="center" wrapText="1"/>
    </xf>
    <xf numFmtId="4" fontId="9" fillId="0" borderId="12" xfId="0" applyNumberFormat="1" applyFont="1" applyBorder="1" applyAlignment="1">
      <alignment vertical="center"/>
    </xf>
    <xf numFmtId="0" fontId="9" fillId="0" borderId="13" xfId="0" applyFont="1" applyBorder="1" applyAlignment="1">
      <alignment vertical="center" wrapText="1"/>
    </xf>
    <xf numFmtId="164" fontId="8" fillId="0" borderId="0" xfId="1" applyFont="1" applyFill="1" applyBorder="1" applyAlignment="1">
      <alignment wrapText="1"/>
    </xf>
    <xf numFmtId="0" fontId="10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4" fontId="11" fillId="0" borderId="16" xfId="0" applyNumberFormat="1" applyFont="1" applyBorder="1"/>
    <xf numFmtId="4" fontId="8" fillId="0" borderId="17" xfId="0" applyNumberFormat="1" applyFont="1" applyBorder="1"/>
    <xf numFmtId="0" fontId="8" fillId="0" borderId="0" xfId="0" applyFont="1" applyAlignment="1">
      <alignment horizontal="left" wrapText="1"/>
    </xf>
    <xf numFmtId="0" fontId="11" fillId="0" borderId="0" xfId="0" applyFont="1" applyAlignment="1">
      <alignment horizontal="center"/>
    </xf>
    <xf numFmtId="165" fontId="3" fillId="0" borderId="0" xfId="0" applyNumberFormat="1" applyFont="1"/>
    <xf numFmtId="14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12" fillId="0" borderId="0" xfId="0" applyFont="1"/>
    <xf numFmtId="4" fontId="11" fillId="0" borderId="0" xfId="0" applyNumberFormat="1" applyFont="1"/>
    <xf numFmtId="164" fontId="8" fillId="0" borderId="0" xfId="0" applyNumberFormat="1" applyFont="1" applyAlignment="1">
      <alignment horizontal="left" wrapText="1"/>
    </xf>
    <xf numFmtId="164" fontId="8" fillId="0" borderId="0" xfId="1" applyFont="1" applyAlignment="1">
      <alignment horizontal="left" wrapText="1"/>
    </xf>
    <xf numFmtId="164" fontId="11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/>
    <xf numFmtId="0" fontId="0" fillId="0" borderId="0" xfId="0" applyAlignment="1">
      <alignment horizontal="left"/>
    </xf>
    <xf numFmtId="4" fontId="8" fillId="0" borderId="0" xfId="0" applyNumberFormat="1" applyFont="1" applyAlignment="1">
      <alignment horizontal="right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695450" cy="1419225"/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3B8E15B8-305A-4532-A42E-10F3A9AF0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695450" cy="1419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AB59F-3A9C-4CE9-B864-F0C93EC1A508}">
  <dimension ref="A1:I42"/>
  <sheetViews>
    <sheetView tabSelected="1" topLeftCell="A7" zoomScaleNormal="100" workbookViewId="0">
      <selection activeCell="F8" sqref="F8"/>
    </sheetView>
  </sheetViews>
  <sheetFormatPr baseColWidth="10" defaultColWidth="11.44140625" defaultRowHeight="14.4" x14ac:dyDescent="0.3"/>
  <cols>
    <col min="1" max="1" width="1.109375" customWidth="1"/>
    <col min="2" max="2" width="12" customWidth="1"/>
    <col min="3" max="3" width="20.6640625" style="44" customWidth="1"/>
    <col min="4" max="4" width="40.44140625" customWidth="1"/>
    <col min="5" max="5" width="13.6640625" style="42" customWidth="1"/>
    <col min="6" max="6" width="50.88671875" customWidth="1"/>
    <col min="7" max="7" width="20.88671875" customWidth="1"/>
    <col min="8" max="8" width="12.33203125" bestFit="1" customWidth="1"/>
  </cols>
  <sheetData>
    <row r="1" spans="1:7" x14ac:dyDescent="0.3">
      <c r="A1" s="46"/>
      <c r="B1" s="46"/>
      <c r="C1" s="46"/>
      <c r="D1" s="46"/>
      <c r="E1" s="46"/>
      <c r="F1" s="46"/>
    </row>
    <row r="2" spans="1:7" ht="36.75" customHeight="1" x14ac:dyDescent="0.3">
      <c r="A2" s="46"/>
      <c r="B2" s="46"/>
      <c r="C2" s="46"/>
      <c r="D2" s="46"/>
      <c r="E2" s="46"/>
      <c r="F2" s="46"/>
    </row>
    <row r="3" spans="1:7" ht="36" customHeight="1" x14ac:dyDescent="0.55000000000000004">
      <c r="A3" s="47" t="s">
        <v>0</v>
      </c>
      <c r="B3" s="47"/>
      <c r="C3" s="47"/>
      <c r="D3" s="47"/>
      <c r="E3" s="47"/>
      <c r="F3" s="47"/>
      <c r="G3" s="1"/>
    </row>
    <row r="4" spans="1:7" ht="19.5" customHeight="1" x14ac:dyDescent="0.5">
      <c r="A4" s="48"/>
      <c r="B4" s="48"/>
      <c r="C4" s="48"/>
      <c r="D4" s="48"/>
      <c r="E4" s="48"/>
      <c r="F4" s="48"/>
      <c r="G4" s="1"/>
    </row>
    <row r="5" spans="1:7" ht="29.25" customHeight="1" x14ac:dyDescent="0.3">
      <c r="A5" s="49" t="s">
        <v>1</v>
      </c>
      <c r="B5" s="49"/>
      <c r="C5" s="49"/>
      <c r="D5" s="49"/>
      <c r="E5" s="49"/>
      <c r="F5" s="49"/>
      <c r="G5" s="2"/>
    </row>
    <row r="6" spans="1:7" ht="19.5" customHeight="1" thickBot="1" x14ac:dyDescent="0.35">
      <c r="A6" s="46"/>
      <c r="B6" s="46"/>
      <c r="C6" s="46"/>
      <c r="D6" s="46"/>
      <c r="E6" s="46"/>
      <c r="F6" s="46"/>
    </row>
    <row r="7" spans="1:7" s="3" customFormat="1" ht="39" customHeight="1" thickBot="1" x14ac:dyDescent="0.35"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5"/>
    </row>
    <row r="8" spans="1:7" s="3" customFormat="1" ht="38.25" customHeight="1" x14ac:dyDescent="0.3">
      <c r="B8" s="6">
        <v>42710</v>
      </c>
      <c r="C8" s="7" t="s">
        <v>7</v>
      </c>
      <c r="D8" s="8" t="s">
        <v>8</v>
      </c>
      <c r="E8" s="9">
        <v>66544.009999999995</v>
      </c>
      <c r="F8" s="10" t="s">
        <v>9</v>
      </c>
      <c r="G8" s="11"/>
    </row>
    <row r="9" spans="1:7" s="3" customFormat="1" ht="38.25" customHeight="1" x14ac:dyDescent="0.3">
      <c r="B9" s="12">
        <v>45017</v>
      </c>
      <c r="C9" s="13" t="s">
        <v>10</v>
      </c>
      <c r="D9" s="14" t="s">
        <v>11</v>
      </c>
      <c r="E9" s="15">
        <v>814890.96</v>
      </c>
      <c r="F9" s="16" t="s">
        <v>12</v>
      </c>
      <c r="G9" s="11"/>
    </row>
    <row r="10" spans="1:7" s="3" customFormat="1" ht="38.25" customHeight="1" x14ac:dyDescent="0.3">
      <c r="B10" s="12">
        <v>45047</v>
      </c>
      <c r="C10" s="13" t="s">
        <v>13</v>
      </c>
      <c r="D10" s="14" t="s">
        <v>11</v>
      </c>
      <c r="E10" s="15">
        <v>811954.42</v>
      </c>
      <c r="F10" s="16" t="s">
        <v>14</v>
      </c>
      <c r="G10" s="11"/>
    </row>
    <row r="11" spans="1:7" s="3" customFormat="1" ht="38.25" customHeight="1" x14ac:dyDescent="0.3">
      <c r="B11" s="12">
        <v>45078</v>
      </c>
      <c r="C11" s="13" t="s">
        <v>15</v>
      </c>
      <c r="D11" s="14" t="s">
        <v>11</v>
      </c>
      <c r="E11" s="15">
        <v>805513.11</v>
      </c>
      <c r="F11" s="16" t="s">
        <v>16</v>
      </c>
      <c r="G11" s="11"/>
    </row>
    <row r="12" spans="1:7" s="3" customFormat="1" ht="38.25" customHeight="1" x14ac:dyDescent="0.3">
      <c r="B12" s="12">
        <v>45108</v>
      </c>
      <c r="C12" s="13" t="s">
        <v>17</v>
      </c>
      <c r="D12" s="14" t="s">
        <v>11</v>
      </c>
      <c r="E12" s="15">
        <v>818078.58</v>
      </c>
      <c r="F12" s="16" t="s">
        <v>18</v>
      </c>
      <c r="G12" s="11"/>
    </row>
    <row r="13" spans="1:7" s="3" customFormat="1" ht="38.25" customHeight="1" x14ac:dyDescent="0.3">
      <c r="B13" s="12">
        <v>45139</v>
      </c>
      <c r="C13" s="13" t="s">
        <v>19</v>
      </c>
      <c r="D13" s="14" t="s">
        <v>11</v>
      </c>
      <c r="E13" s="15">
        <v>833538.01</v>
      </c>
      <c r="F13" s="16" t="s">
        <v>20</v>
      </c>
      <c r="G13" s="11"/>
    </row>
    <row r="14" spans="1:7" s="3" customFormat="1" ht="38.25" customHeight="1" x14ac:dyDescent="0.3">
      <c r="B14" s="12">
        <v>45170</v>
      </c>
      <c r="C14" s="13" t="s">
        <v>21</v>
      </c>
      <c r="D14" s="14" t="s">
        <v>11</v>
      </c>
      <c r="E14" s="15">
        <v>836019.4</v>
      </c>
      <c r="F14" s="16" t="s">
        <v>22</v>
      </c>
      <c r="G14" s="11"/>
    </row>
    <row r="15" spans="1:7" s="3" customFormat="1" ht="38.25" customHeight="1" x14ac:dyDescent="0.3">
      <c r="B15" s="12">
        <v>45200</v>
      </c>
      <c r="C15" s="13" t="s">
        <v>23</v>
      </c>
      <c r="D15" s="14" t="s">
        <v>11</v>
      </c>
      <c r="E15" s="15">
        <v>835650.86</v>
      </c>
      <c r="F15" s="16" t="s">
        <v>24</v>
      </c>
      <c r="G15" s="11"/>
    </row>
    <row r="16" spans="1:7" s="3" customFormat="1" ht="38.25" customHeight="1" x14ac:dyDescent="0.3">
      <c r="B16" s="12">
        <v>45231</v>
      </c>
      <c r="C16" s="13" t="s">
        <v>25</v>
      </c>
      <c r="D16" s="14" t="s">
        <v>11</v>
      </c>
      <c r="E16" s="15">
        <v>835740.42</v>
      </c>
      <c r="F16" s="16" t="s">
        <v>26</v>
      </c>
      <c r="G16" s="11"/>
    </row>
    <row r="17" spans="2:7" s="3" customFormat="1" ht="38.25" customHeight="1" x14ac:dyDescent="0.3">
      <c r="B17" s="12">
        <v>45261</v>
      </c>
      <c r="C17" s="13" t="s">
        <v>27</v>
      </c>
      <c r="D17" s="14" t="s">
        <v>11</v>
      </c>
      <c r="E17" s="15">
        <v>837205.76</v>
      </c>
      <c r="F17" s="16" t="s">
        <v>28</v>
      </c>
      <c r="G17" s="11"/>
    </row>
    <row r="18" spans="2:7" s="3" customFormat="1" ht="38.25" customHeight="1" x14ac:dyDescent="0.3">
      <c r="B18" s="12">
        <v>45292</v>
      </c>
      <c r="C18" s="13" t="s">
        <v>29</v>
      </c>
      <c r="D18" s="14" t="s">
        <v>11</v>
      </c>
      <c r="E18" s="15">
        <v>863430.56</v>
      </c>
      <c r="F18" s="16" t="s">
        <v>30</v>
      </c>
      <c r="G18" s="11"/>
    </row>
    <row r="19" spans="2:7" s="3" customFormat="1" ht="38.25" customHeight="1" x14ac:dyDescent="0.3">
      <c r="B19" s="12">
        <v>45323</v>
      </c>
      <c r="C19" s="13" t="s">
        <v>31</v>
      </c>
      <c r="D19" s="14" t="s">
        <v>11</v>
      </c>
      <c r="E19" s="15">
        <v>862289.72</v>
      </c>
      <c r="F19" s="16" t="s">
        <v>32</v>
      </c>
      <c r="G19" s="11"/>
    </row>
    <row r="20" spans="2:7" s="3" customFormat="1" ht="38.25" customHeight="1" x14ac:dyDescent="0.3">
      <c r="B20" s="12">
        <v>45352</v>
      </c>
      <c r="C20" s="13" t="s">
        <v>33</v>
      </c>
      <c r="D20" s="14" t="s">
        <v>11</v>
      </c>
      <c r="E20" s="15">
        <v>868543.09</v>
      </c>
      <c r="F20" s="16" t="s">
        <v>34</v>
      </c>
      <c r="G20" s="11"/>
    </row>
    <row r="21" spans="2:7" s="3" customFormat="1" ht="38.25" customHeight="1" x14ac:dyDescent="0.3">
      <c r="B21" s="12">
        <v>45363</v>
      </c>
      <c r="C21" s="13" t="s">
        <v>35</v>
      </c>
      <c r="D21" s="14" t="s">
        <v>36</v>
      </c>
      <c r="E21" s="15">
        <v>17500</v>
      </c>
      <c r="F21" s="16" t="s">
        <v>37</v>
      </c>
      <c r="G21" s="11"/>
    </row>
    <row r="22" spans="2:7" s="3" customFormat="1" ht="38.25" customHeight="1" x14ac:dyDescent="0.3">
      <c r="B22" s="12">
        <v>45369</v>
      </c>
      <c r="C22" s="13" t="s">
        <v>38</v>
      </c>
      <c r="D22" s="14" t="s">
        <v>39</v>
      </c>
      <c r="E22" s="15">
        <v>116109.69</v>
      </c>
      <c r="F22" s="16" t="s">
        <v>40</v>
      </c>
      <c r="G22" s="11"/>
    </row>
    <row r="23" spans="2:7" s="3" customFormat="1" ht="38.25" customHeight="1" x14ac:dyDescent="0.3">
      <c r="B23" s="12">
        <v>45369</v>
      </c>
      <c r="C23" s="13" t="s">
        <v>41</v>
      </c>
      <c r="D23" s="14" t="s">
        <v>42</v>
      </c>
      <c r="E23" s="15">
        <v>9000</v>
      </c>
      <c r="F23" s="16" t="s">
        <v>43</v>
      </c>
      <c r="G23" s="11"/>
    </row>
    <row r="24" spans="2:7" s="3" customFormat="1" ht="38.25" customHeight="1" x14ac:dyDescent="0.3">
      <c r="B24" s="12">
        <v>45369</v>
      </c>
      <c r="C24" s="13" t="s">
        <v>44</v>
      </c>
      <c r="D24" s="14" t="s">
        <v>42</v>
      </c>
      <c r="E24" s="15">
        <v>4500</v>
      </c>
      <c r="F24" s="16" t="s">
        <v>45</v>
      </c>
      <c r="G24" s="11"/>
    </row>
    <row r="25" spans="2:7" s="3" customFormat="1" ht="38.25" customHeight="1" x14ac:dyDescent="0.3">
      <c r="B25" s="12">
        <v>45372</v>
      </c>
      <c r="C25" s="13" t="s">
        <v>46</v>
      </c>
      <c r="D25" s="14" t="s">
        <v>47</v>
      </c>
      <c r="E25" s="15">
        <v>12272</v>
      </c>
      <c r="F25" s="16" t="s">
        <v>48</v>
      </c>
      <c r="G25" s="11"/>
    </row>
    <row r="26" spans="2:7" s="3" customFormat="1" ht="38.25" customHeight="1" x14ac:dyDescent="0.3">
      <c r="B26" s="12">
        <v>45372</v>
      </c>
      <c r="C26" s="13" t="s">
        <v>49</v>
      </c>
      <c r="D26" s="14" t="s">
        <v>50</v>
      </c>
      <c r="E26" s="15">
        <v>50000</v>
      </c>
      <c r="F26" s="16" t="s">
        <v>51</v>
      </c>
      <c r="G26" s="11"/>
    </row>
    <row r="27" spans="2:7" s="3" customFormat="1" ht="35.25" customHeight="1" x14ac:dyDescent="0.3">
      <c r="B27" s="12">
        <v>45376</v>
      </c>
      <c r="C27" s="13" t="s">
        <v>52</v>
      </c>
      <c r="D27" s="17" t="s">
        <v>53</v>
      </c>
      <c r="E27" s="15">
        <v>6127.12</v>
      </c>
      <c r="F27" s="16" t="s">
        <v>54</v>
      </c>
      <c r="G27" s="11"/>
    </row>
    <row r="28" spans="2:7" s="3" customFormat="1" ht="38.25" customHeight="1" x14ac:dyDescent="0.3">
      <c r="B28" s="12">
        <v>45378</v>
      </c>
      <c r="C28" s="13" t="s">
        <v>55</v>
      </c>
      <c r="D28" s="17" t="s">
        <v>56</v>
      </c>
      <c r="E28" s="15">
        <v>12744</v>
      </c>
      <c r="F28" s="16" t="s">
        <v>57</v>
      </c>
      <c r="G28" s="11"/>
    </row>
    <row r="29" spans="2:7" s="3" customFormat="1" ht="38.25" customHeight="1" x14ac:dyDescent="0.3">
      <c r="B29" s="12">
        <v>45378</v>
      </c>
      <c r="C29" s="13" t="s">
        <v>58</v>
      </c>
      <c r="D29" s="14" t="s">
        <v>59</v>
      </c>
      <c r="E29" s="15">
        <v>3958.5</v>
      </c>
      <c r="F29" s="16" t="s">
        <v>60</v>
      </c>
      <c r="G29" s="11"/>
    </row>
    <row r="30" spans="2:7" s="3" customFormat="1" ht="38.25" customHeight="1" x14ac:dyDescent="0.3">
      <c r="B30" s="18">
        <v>45378</v>
      </c>
      <c r="C30" s="13" t="s">
        <v>61</v>
      </c>
      <c r="D30" s="17" t="s">
        <v>59</v>
      </c>
      <c r="E30" s="19">
        <v>1358.5</v>
      </c>
      <c r="F30" s="20" t="s">
        <v>60</v>
      </c>
      <c r="G30" s="11"/>
    </row>
    <row r="31" spans="2:7" s="3" customFormat="1" ht="38.25" customHeight="1" x14ac:dyDescent="0.3">
      <c r="B31" s="18">
        <v>45378</v>
      </c>
      <c r="C31" s="13" t="s">
        <v>62</v>
      </c>
      <c r="D31" s="17" t="s">
        <v>59</v>
      </c>
      <c r="E31" s="19">
        <v>59833.9</v>
      </c>
      <c r="F31" s="20" t="s">
        <v>63</v>
      </c>
      <c r="G31" s="11"/>
    </row>
    <row r="32" spans="2:7" s="3" customFormat="1" ht="38.25" customHeight="1" x14ac:dyDescent="0.3">
      <c r="B32" s="12">
        <v>45378</v>
      </c>
      <c r="C32" s="13" t="s">
        <v>64</v>
      </c>
      <c r="D32" s="14" t="s">
        <v>59</v>
      </c>
      <c r="E32" s="15">
        <v>79197.7</v>
      </c>
      <c r="F32" s="16" t="s">
        <v>63</v>
      </c>
      <c r="G32" s="11"/>
    </row>
    <row r="33" spans="2:9" s="3" customFormat="1" ht="38.25" customHeight="1" x14ac:dyDescent="0.3">
      <c r="B33" s="12">
        <v>45379</v>
      </c>
      <c r="C33" s="13" t="s">
        <v>65</v>
      </c>
      <c r="D33" s="17" t="s">
        <v>66</v>
      </c>
      <c r="E33" s="19">
        <v>16893.5</v>
      </c>
      <c r="F33" s="16" t="s">
        <v>60</v>
      </c>
      <c r="G33" s="11"/>
    </row>
    <row r="34" spans="2:9" s="3" customFormat="1" ht="31.5" customHeight="1" thickBot="1" x14ac:dyDescent="0.35">
      <c r="B34" s="21">
        <v>45382</v>
      </c>
      <c r="C34" s="22" t="s">
        <v>67</v>
      </c>
      <c r="D34" s="23" t="s">
        <v>68</v>
      </c>
      <c r="E34" s="24">
        <f>4795.8+5882.14</f>
        <v>10677.94</v>
      </c>
      <c r="F34" s="25" t="s">
        <v>68</v>
      </c>
      <c r="G34" s="26"/>
    </row>
    <row r="35" spans="2:9" s="3" customFormat="1" ht="24" customHeight="1" thickBot="1" x14ac:dyDescent="0.35">
      <c r="B35" s="27"/>
      <c r="C35" s="28"/>
      <c r="D35" s="29" t="s">
        <v>69</v>
      </c>
      <c r="E35" s="30">
        <f>SUM(E8:E34)</f>
        <v>10489571.749999998</v>
      </c>
      <c r="F35" s="31"/>
      <c r="G35" s="32"/>
      <c r="H35" s="33"/>
      <c r="I35" s="34"/>
    </row>
    <row r="36" spans="2:9" s="3" customFormat="1" ht="24" customHeight="1" x14ac:dyDescent="0.3">
      <c r="B36" s="35"/>
      <c r="C36" s="36"/>
      <c r="D36" s="37"/>
      <c r="E36" s="38"/>
      <c r="F36" s="32"/>
      <c r="G36" s="39"/>
      <c r="H36" s="33"/>
      <c r="I36" s="34"/>
    </row>
    <row r="37" spans="2:9" s="3" customFormat="1" ht="24" customHeight="1" x14ac:dyDescent="0.3">
      <c r="B37" s="35"/>
      <c r="C37" s="36"/>
      <c r="D37" s="37"/>
      <c r="E37" s="38"/>
      <c r="F37" s="32"/>
      <c r="G37" s="40"/>
      <c r="H37" s="41"/>
      <c r="I37" s="34"/>
    </row>
    <row r="38" spans="2:9" s="3" customFormat="1" ht="24" customHeight="1" x14ac:dyDescent="0.3">
      <c r="B38" s="35"/>
      <c r="C38" s="36"/>
      <c r="D38" s="37"/>
      <c r="E38" s="38"/>
      <c r="F38" s="32"/>
      <c r="G38" s="32"/>
      <c r="H38" s="33"/>
      <c r="I38" s="34"/>
    </row>
    <row r="39" spans="2:9" ht="18.75" customHeight="1" x14ac:dyDescent="0.3">
      <c r="B39" s="46" t="s">
        <v>70</v>
      </c>
      <c r="C39" s="46"/>
    </row>
    <row r="40" spans="2:9" ht="15" customHeight="1" x14ac:dyDescent="0.3">
      <c r="B40" s="46" t="s">
        <v>71</v>
      </c>
      <c r="C40" s="46"/>
      <c r="G40" s="43"/>
    </row>
    <row r="41" spans="2:9" x14ac:dyDescent="0.3">
      <c r="G41" s="43"/>
    </row>
    <row r="42" spans="2:9" x14ac:dyDescent="0.3">
      <c r="C42"/>
      <c r="F42" s="32"/>
      <c r="G42" s="45"/>
    </row>
  </sheetData>
  <mergeCells count="8">
    <mergeCell ref="B39:C39"/>
    <mergeCell ref="B40:C40"/>
    <mergeCell ref="A1:F1"/>
    <mergeCell ref="A2:F2"/>
    <mergeCell ref="A3:F3"/>
    <mergeCell ref="A4:F4"/>
    <mergeCell ref="A5:F5"/>
    <mergeCell ref="A6:F6"/>
  </mergeCells>
  <pageMargins left="0.38" right="0.31496062992126" top="0.46" bottom="0.56000000000000005" header="0.17" footer="0.31496062992126"/>
  <pageSetup scale="70" orientation="portrait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 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dcterms:created xsi:type="dcterms:W3CDTF">2024-04-09T17:31:05Z</dcterms:created>
  <dcterms:modified xsi:type="dcterms:W3CDTF">2024-04-10T13:50:05Z</dcterms:modified>
</cp:coreProperties>
</file>