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Cuentas por Pagar 2024\Enero\"/>
    </mc:Choice>
  </mc:AlternateContent>
  <xr:revisionPtr revIDLastSave="0" documentId="8_{4643FB07-47CA-478E-AA14-467CAE6D2872}" xr6:coauthVersionLast="47" xr6:coauthVersionMax="47" xr10:uidLastSave="{00000000-0000-0000-0000-000000000000}"/>
  <bookViews>
    <workbookView xWindow="-24120" yWindow="0" windowWidth="24240" windowHeight="13140" xr2:uid="{77AB537D-0333-4478-BA78-F47293E2C2AC}"/>
  </bookViews>
  <sheets>
    <sheet name="CXP 01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8" i="1" s="1"/>
</calcChain>
</file>

<file path=xl/sharedStrings.xml><?xml version="1.0" encoding="utf-8"?>
<sst xmlns="http://schemas.openxmlformats.org/spreadsheetml/2006/main" count="70" uniqueCount="58">
  <si>
    <t xml:space="preserve">ORGANISMO DOMINICANO DE ACREDITACION </t>
  </si>
  <si>
    <t>DETALLES DE CUENTAS POR PAGAR AL 31 DE ENERO DE 2024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</si>
  <si>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</si>
  <si>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</si>
  <si>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</si>
  <si>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</si>
  <si>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</si>
  <si>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</si>
  <si>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</si>
  <si>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</si>
  <si>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B1500000002</t>
  </si>
  <si>
    <t>FONDO CERRADO DE INVERSION PIONNER INMOBILIARIO II</t>
  </si>
  <si>
    <t>ALQUILER DE OFICINA DE ODAC, CORRESPONDIENTE AL MES DE FEBRERO 2023, SEGUN CONTRATO BS-0003603-2018.</t>
  </si>
  <si>
    <t>01/032023</t>
  </si>
  <si>
    <t>B1500000004</t>
  </si>
  <si>
    <t>ALQUILER DE OFICINA DE ODAC, CORRESPONDIENTE AL MES DE MARZO 2023, SEGUN CONTRATO BS-0003603-2018.</t>
  </si>
  <si>
    <t>B1500000006</t>
  </si>
  <si>
    <t>ALQUILER DE OFICINA DE ODAC, CORRESPONDIENTE AL MES DE ABRIL 2023, SEGUN CONTRATO BS-0003603-2018.</t>
  </si>
  <si>
    <t>B1500000008</t>
  </si>
  <si>
    <t>ALQUILER DE OFICINA DE ODAC, CORRESPONDIENTE AL MES DE MAYO 2023, SEGUN CONTRATO BS-0003603-2018.</t>
  </si>
  <si>
    <t>B1500000010</t>
  </si>
  <si>
    <t>ALQUILER DE OFICINA DE ODAC, CORRESPONDIENTE AL MES DE JUNIO 2023, SEGUN CONTRATO BS-0003603-2018.</t>
  </si>
  <si>
    <t>B1500000012</t>
  </si>
  <si>
    <t>ALQUILER DE OFICINA DE ODAC, CORRESPONDIENTE AL MES DE JULIO 2023, SEGUN CONTRATO BS-0003603-2018.</t>
  </si>
  <si>
    <t>B1500000014</t>
  </si>
  <si>
    <t>ALQUILER DE OFICINA DE ODAC, CORRESPONDIENTE AL MES DE AGOSTO 2023, SEGUN CONTRATO BS-0003603-2018.</t>
  </si>
  <si>
    <t>B1500000016</t>
  </si>
  <si>
    <t>ALQUILER DE OFICINA DE ODAC, CORRESPONDIENTE AL MES DE SEPTIEMBRE 2023, SEGUN CONTRATO BS-0003603-2018.</t>
  </si>
  <si>
    <t>B1500000018</t>
  </si>
  <si>
    <t>ALQUILER DE OFICINA DE ODAC, CORRESPONDIENTE AL MES DE OCTUBRE 2023, SEGUN CONTRATO BS-0003603-2018.</t>
  </si>
  <si>
    <t>B1500000020</t>
  </si>
  <si>
    <t>ALQUILER DE OFICINA DE ODAC, CORRESPONDIENTE AL MES DE NOVIEMBRE 2023, SEGUN CONTRATO BS-0003603-2018.</t>
  </si>
  <si>
    <t>B1500000022</t>
  </si>
  <si>
    <t>ALQUILER DE OFICINA DE ODAC, CORRESPONDIENTE AL MES DE DICIEMBRE 2023, SEGUN CONTRATO BS-0003603-2018.</t>
  </si>
  <si>
    <t>B1500000024</t>
  </si>
  <si>
    <t>ALQUILER DE OFICINA DE ODAC, CORRESPONDIENTE AL MES DE ENERO 2024, SEGUN CONTRATO BS-0003603-2018.</t>
  </si>
  <si>
    <t>B1500000677</t>
  </si>
  <si>
    <t>ICU SOLUCIONES EMPRESARIALES, SRL.</t>
  </si>
  <si>
    <t>SERVICIOS DE ALQUILER Y MANTENIMIENTO DE IMPRESORAS DEL 08/12/2023 AL 08/01/2024</t>
  </si>
  <si>
    <t>B1500000169</t>
  </si>
  <si>
    <t>SEMINARIO PONTIFICIO SANTO TOMAS DE AQUINO</t>
  </si>
  <si>
    <t>SERVICIOS DE ALQUILER DE 17 PARQUEOS PARA USO DEL PERSONAL DEL MES DE ENERO 2024.</t>
  </si>
  <si>
    <t>A-415</t>
  </si>
  <si>
    <t>INTERAMERICAN ACCREDITATION COOPERATION, A. C.</t>
  </si>
  <si>
    <t>CUOTA MEMBRESIA ANUAL MIEMBRO PLENO 2024.</t>
  </si>
  <si>
    <t>B1500000189</t>
  </si>
  <si>
    <t>RAMON ANTONIO ANDUJAR BELTRE</t>
  </si>
  <si>
    <t>CARPETAS INSTITUCIONALES PARA SER UTILIZADAS EN LAS ENTREGAS DE CERTIFICADOS</t>
  </si>
  <si>
    <t>INTERNATIONAL LABORATORY ACCREDITATION COOPERATION ILAC</t>
  </si>
  <si>
    <t>B1500046895</t>
  </si>
  <si>
    <t>SEGUROS BANRESERVAS, S. A.</t>
  </si>
  <si>
    <t>PÓLIZA SEGURO DE VIDA AL PERSONAL DEL ODAC, CORRESPONDIENTE AL MES DE FEBRERO 2024.</t>
  </si>
  <si>
    <t>N/A</t>
  </si>
  <si>
    <t>CONSUMO DE CAJA CHICA POR REPONER</t>
  </si>
  <si>
    <t>CONSUMO DE CAJA CHICA DE LA DIRECCION EJECUTIVA Y ADMINISTRATIVA POR REPONER.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</si>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</sst>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4" fontId="8" fillId="0" borderId="0" xfId="0" applyNumberFormat="1" applyFont="1" applyAlignment="1">
      <alignment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justify" vertical="center" wrapText="1"/>
    </xf>
    <xf numFmtId="43" fontId="8" fillId="0" borderId="0" xfId="1" applyFont="1" applyFill="1" applyBorder="1" applyAlignment="1">
      <alignment wrapText="1"/>
    </xf>
    <xf numFmtId="0" fontId="10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4" fontId="12" fillId="0" borderId="1" xfId="0" applyNumberFormat="1" applyFont="1" applyBorder="1"/>
    <xf numFmtId="4" fontId="8" fillId="0" borderId="13" xfId="0" applyNumberFormat="1" applyFont="1" applyBorder="1"/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164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1" fillId="0" borderId="0" xfId="0" applyFont="1"/>
    <xf numFmtId="4" fontId="12" fillId="0" borderId="0" xfId="0" applyNumberFormat="1" applyFont="1"/>
    <xf numFmtId="43" fontId="8" fillId="0" borderId="0" xfId="1" applyFont="1" applyAlignment="1">
      <alignment horizontal="left" wrapText="1"/>
    </xf>
    <xf numFmtId="43" fontId="1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56E6D328-AAE5-412B-AC3B-86A1FECB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88B5-FB4F-40B5-8762-A0C6ACA6F625}">
  <dimension ref="A1:I35"/>
  <sheetViews>
    <sheetView tabSelected="1" zoomScaleNormal="100" workbookViewId="0">
      <selection activeCell="D34" sqref="D34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20.6640625" style="41" customWidth="1"/>
    <col min="4" max="4" width="40.44140625" customWidth="1"/>
    <col min="5" max="5" width="13.6640625" style="39" customWidth="1"/>
    <col min="6" max="6" width="50.88671875" customWidth="1"/>
    <col min="7" max="7" width="20.88671875" customWidth="1"/>
    <col min="8" max="8" width="12.33203125" bestFit="1" customWidth="1"/>
  </cols>
  <sheetData>
    <row r="1" spans="1:7" x14ac:dyDescent="0.3">
      <c r="A1" s="43"/>
      <c r="B1" s="43"/>
      <c r="C1" s="43"/>
      <c r="D1" s="43"/>
      <c r="E1" s="43"/>
      <c r="F1" s="43"/>
    </row>
    <row r="2" spans="1:7" ht="36.75" customHeight="1" x14ac:dyDescent="0.3">
      <c r="A2" s="43"/>
      <c r="B2" s="43"/>
      <c r="C2" s="43"/>
      <c r="D2" s="43"/>
      <c r="E2" s="43"/>
      <c r="F2" s="43"/>
    </row>
    <row r="3" spans="1:7" ht="36" customHeight="1" x14ac:dyDescent="0.55000000000000004">
      <c r="A3" s="44" t="s">
        <v>0</v>
      </c>
      <c r="B3" s="44"/>
      <c r="C3" s="44"/>
      <c r="D3" s="44"/>
      <c r="E3" s="44"/>
      <c r="F3" s="44"/>
      <c r="G3" s="1"/>
    </row>
    <row r="4" spans="1:7" ht="24.75" customHeight="1" x14ac:dyDescent="0.5">
      <c r="A4" s="45"/>
      <c r="B4" s="45"/>
      <c r="C4" s="45"/>
      <c r="D4" s="45"/>
      <c r="E4" s="45"/>
      <c r="F4" s="45"/>
      <c r="G4" s="1"/>
    </row>
    <row r="5" spans="1:7" ht="29.25" customHeight="1" x14ac:dyDescent="0.3">
      <c r="A5" s="46" t="s">
        <v>1</v>
      </c>
      <c r="B5" s="46"/>
      <c r="C5" s="46"/>
      <c r="D5" s="46"/>
      <c r="E5" s="46"/>
      <c r="F5" s="46"/>
      <c r="G5" s="2"/>
    </row>
    <row r="6" spans="1:7" ht="19.5" customHeight="1" thickBot="1" x14ac:dyDescent="0.35">
      <c r="A6" s="43"/>
      <c r="B6" s="43"/>
      <c r="C6" s="43"/>
      <c r="D6" s="43"/>
      <c r="E6" s="43"/>
      <c r="F6" s="43"/>
    </row>
    <row r="7" spans="1:7" s="3" customFormat="1" ht="39" customHeight="1" thickBot="1" x14ac:dyDescent="0.3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7" s="3" customFormat="1" ht="38.2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10" t="s">
        <v>9</v>
      </c>
      <c r="G8" s="11"/>
    </row>
    <row r="9" spans="1:7" s="3" customFormat="1" ht="38.25" customHeight="1" x14ac:dyDescent="0.3">
      <c r="B9" s="12">
        <v>44958</v>
      </c>
      <c r="C9" s="13" t="s">
        <v>10</v>
      </c>
      <c r="D9" s="14" t="s">
        <v>11</v>
      </c>
      <c r="E9" s="9">
        <v>814890.96</v>
      </c>
      <c r="F9" s="15" t="s">
        <v>12</v>
      </c>
      <c r="G9" s="16"/>
    </row>
    <row r="10" spans="1:7" s="3" customFormat="1" ht="38.25" customHeight="1" x14ac:dyDescent="0.3">
      <c r="B10" s="12" t="s">
        <v>13</v>
      </c>
      <c r="C10" s="13" t="s">
        <v>14</v>
      </c>
      <c r="D10" s="14" t="s">
        <v>11</v>
      </c>
      <c r="E10" s="9">
        <v>814890.96</v>
      </c>
      <c r="F10" s="15" t="s">
        <v>15</v>
      </c>
      <c r="G10" s="11"/>
    </row>
    <row r="11" spans="1:7" s="3" customFormat="1" ht="38.25" customHeight="1" x14ac:dyDescent="0.3">
      <c r="B11" s="12">
        <v>45017</v>
      </c>
      <c r="C11" s="13" t="s">
        <v>16</v>
      </c>
      <c r="D11" s="14" t="s">
        <v>11</v>
      </c>
      <c r="E11" s="9">
        <v>814890.96</v>
      </c>
      <c r="F11" s="15" t="s">
        <v>17</v>
      </c>
      <c r="G11" s="11"/>
    </row>
    <row r="12" spans="1:7" s="3" customFormat="1" ht="38.25" customHeight="1" x14ac:dyDescent="0.3">
      <c r="B12" s="12">
        <v>45047</v>
      </c>
      <c r="C12" s="13" t="s">
        <v>18</v>
      </c>
      <c r="D12" s="14" t="s">
        <v>11</v>
      </c>
      <c r="E12" s="9">
        <v>811954.42</v>
      </c>
      <c r="F12" s="15" t="s">
        <v>19</v>
      </c>
      <c r="G12" s="11"/>
    </row>
    <row r="13" spans="1:7" s="3" customFormat="1" ht="38.25" customHeight="1" x14ac:dyDescent="0.3">
      <c r="B13" s="12">
        <v>45078</v>
      </c>
      <c r="C13" s="13" t="s">
        <v>20</v>
      </c>
      <c r="D13" s="14" t="s">
        <v>11</v>
      </c>
      <c r="E13" s="9">
        <v>805513.11</v>
      </c>
      <c r="F13" s="15" t="s">
        <v>21</v>
      </c>
      <c r="G13" s="11"/>
    </row>
    <row r="14" spans="1:7" s="3" customFormat="1" ht="38.25" customHeight="1" x14ac:dyDescent="0.3">
      <c r="B14" s="12">
        <v>45108</v>
      </c>
      <c r="C14" s="13" t="s">
        <v>22</v>
      </c>
      <c r="D14" s="14" t="s">
        <v>11</v>
      </c>
      <c r="E14" s="9">
        <v>818078.58</v>
      </c>
      <c r="F14" s="15" t="s">
        <v>23</v>
      </c>
      <c r="G14" s="11"/>
    </row>
    <row r="15" spans="1:7" s="3" customFormat="1" ht="38.25" customHeight="1" x14ac:dyDescent="0.3">
      <c r="B15" s="12">
        <v>45139</v>
      </c>
      <c r="C15" s="13" t="s">
        <v>24</v>
      </c>
      <c r="D15" s="14" t="s">
        <v>11</v>
      </c>
      <c r="E15" s="9">
        <v>833538.01</v>
      </c>
      <c r="F15" s="15" t="s">
        <v>25</v>
      </c>
      <c r="G15" s="11"/>
    </row>
    <row r="16" spans="1:7" s="3" customFormat="1" ht="38.25" customHeight="1" x14ac:dyDescent="0.3">
      <c r="B16" s="12">
        <v>45170</v>
      </c>
      <c r="C16" s="13" t="s">
        <v>26</v>
      </c>
      <c r="D16" s="14" t="s">
        <v>11</v>
      </c>
      <c r="E16" s="9">
        <v>836019.4</v>
      </c>
      <c r="F16" s="15" t="s">
        <v>27</v>
      </c>
      <c r="G16" s="11"/>
    </row>
    <row r="17" spans="2:9" s="3" customFormat="1" ht="38.25" customHeight="1" x14ac:dyDescent="0.3">
      <c r="B17" s="12">
        <v>45200</v>
      </c>
      <c r="C17" s="13" t="s">
        <v>28</v>
      </c>
      <c r="D17" s="14" t="s">
        <v>11</v>
      </c>
      <c r="E17" s="9">
        <v>835650.86</v>
      </c>
      <c r="F17" s="15" t="s">
        <v>29</v>
      </c>
      <c r="G17" s="11"/>
    </row>
    <row r="18" spans="2:9" s="3" customFormat="1" ht="38.25" customHeight="1" x14ac:dyDescent="0.3">
      <c r="B18" s="12">
        <v>45231</v>
      </c>
      <c r="C18" s="13" t="s">
        <v>30</v>
      </c>
      <c r="D18" s="14" t="s">
        <v>11</v>
      </c>
      <c r="E18" s="9">
        <v>835740.42</v>
      </c>
      <c r="F18" s="15" t="s">
        <v>31</v>
      </c>
      <c r="G18" s="11"/>
    </row>
    <row r="19" spans="2:9" s="3" customFormat="1" ht="38.25" customHeight="1" x14ac:dyDescent="0.3">
      <c r="B19" s="12">
        <v>45261</v>
      </c>
      <c r="C19" s="13" t="s">
        <v>32</v>
      </c>
      <c r="D19" s="14" t="s">
        <v>11</v>
      </c>
      <c r="E19" s="9">
        <v>837205.76</v>
      </c>
      <c r="F19" s="15" t="s">
        <v>33</v>
      </c>
      <c r="G19" s="11"/>
    </row>
    <row r="20" spans="2:9" s="3" customFormat="1" ht="38.25" customHeight="1" x14ac:dyDescent="0.3">
      <c r="B20" s="12">
        <v>45292</v>
      </c>
      <c r="C20" s="13" t="s">
        <v>34</v>
      </c>
      <c r="D20" s="14" t="s">
        <v>11</v>
      </c>
      <c r="E20" s="9">
        <v>863430.56</v>
      </c>
      <c r="F20" s="15" t="s">
        <v>35</v>
      </c>
      <c r="G20" s="11"/>
    </row>
    <row r="21" spans="2:9" s="3" customFormat="1" ht="38.25" customHeight="1" x14ac:dyDescent="0.3">
      <c r="B21" s="12">
        <v>45299</v>
      </c>
      <c r="C21" s="13" t="s">
        <v>36</v>
      </c>
      <c r="D21" s="17" t="s">
        <v>37</v>
      </c>
      <c r="E21" s="9">
        <v>24308</v>
      </c>
      <c r="F21" s="15" t="s">
        <v>38</v>
      </c>
      <c r="G21" s="11"/>
    </row>
    <row r="22" spans="2:9" s="3" customFormat="1" ht="38.25" customHeight="1" x14ac:dyDescent="0.3">
      <c r="B22" s="12">
        <v>45317</v>
      </c>
      <c r="C22" s="18" t="s">
        <v>39</v>
      </c>
      <c r="D22" s="14" t="s">
        <v>40</v>
      </c>
      <c r="E22" s="9">
        <v>58054.84</v>
      </c>
      <c r="F22" s="15" t="s">
        <v>41</v>
      </c>
      <c r="G22" s="11"/>
    </row>
    <row r="23" spans="2:9" s="3" customFormat="1" ht="38.25" customHeight="1" x14ac:dyDescent="0.3">
      <c r="B23" s="12">
        <v>45320</v>
      </c>
      <c r="C23" s="18" t="s">
        <v>42</v>
      </c>
      <c r="D23" s="14" t="s">
        <v>43</v>
      </c>
      <c r="E23" s="9">
        <v>359005.63</v>
      </c>
      <c r="F23" s="15" t="s">
        <v>44</v>
      </c>
      <c r="G23" s="11"/>
    </row>
    <row r="24" spans="2:9" s="3" customFormat="1" ht="38.25" customHeight="1" x14ac:dyDescent="0.3">
      <c r="B24" s="12">
        <v>45321</v>
      </c>
      <c r="C24" s="19" t="s">
        <v>45</v>
      </c>
      <c r="D24" s="14" t="s">
        <v>46</v>
      </c>
      <c r="E24" s="9">
        <v>5900</v>
      </c>
      <c r="F24" s="15" t="s">
        <v>47</v>
      </c>
      <c r="G24" s="11"/>
    </row>
    <row r="25" spans="2:9" s="3" customFormat="1" ht="38.25" customHeight="1" x14ac:dyDescent="0.3">
      <c r="B25" s="12">
        <v>45322</v>
      </c>
      <c r="C25" s="13">
        <v>2579</v>
      </c>
      <c r="D25" s="14" t="s">
        <v>48</v>
      </c>
      <c r="E25" s="9">
        <v>68255.83</v>
      </c>
      <c r="F25" s="15" t="s">
        <v>44</v>
      </c>
      <c r="G25" s="11"/>
    </row>
    <row r="26" spans="2:9" s="3" customFormat="1" ht="35.25" customHeight="1" x14ac:dyDescent="0.3">
      <c r="B26" s="12">
        <v>45316</v>
      </c>
      <c r="C26" s="13" t="s">
        <v>49</v>
      </c>
      <c r="D26" s="17" t="s">
        <v>50</v>
      </c>
      <c r="E26" s="9">
        <v>6127.12</v>
      </c>
      <c r="F26" s="15" t="s">
        <v>51</v>
      </c>
      <c r="G26" s="11"/>
    </row>
    <row r="27" spans="2:9" s="3" customFormat="1" ht="31.5" customHeight="1" thickBot="1" x14ac:dyDescent="0.35">
      <c r="B27" s="12">
        <v>45291</v>
      </c>
      <c r="C27" s="20" t="s">
        <v>52</v>
      </c>
      <c r="D27" s="21" t="s">
        <v>53</v>
      </c>
      <c r="E27" s="22">
        <f>11255.26+6942.55+2310+4883.38</f>
        <v>25391.190000000002</v>
      </c>
      <c r="F27" s="23" t="s">
        <v>54</v>
      </c>
      <c r="G27" s="24"/>
    </row>
    <row r="28" spans="2:9" s="3" customFormat="1" ht="24" customHeight="1" thickBot="1" x14ac:dyDescent="0.35">
      <c r="B28" s="25"/>
      <c r="C28" s="26"/>
      <c r="D28" s="27" t="s">
        <v>55</v>
      </c>
      <c r="E28" s="28">
        <f>SUM(E8:E27)</f>
        <v>10535390.619999999</v>
      </c>
      <c r="F28" s="29"/>
      <c r="G28" s="30"/>
      <c r="H28" s="31"/>
      <c r="I28" s="32"/>
    </row>
    <row r="29" spans="2:9" s="3" customFormat="1" ht="24" customHeight="1" x14ac:dyDescent="0.3">
      <c r="B29" s="33"/>
      <c r="C29" s="34"/>
      <c r="D29" s="35"/>
      <c r="E29" s="36"/>
      <c r="F29" s="30"/>
      <c r="G29" s="30"/>
      <c r="H29" s="31"/>
      <c r="I29" s="32"/>
    </row>
    <row r="30" spans="2:9" s="3" customFormat="1" ht="24" customHeight="1" x14ac:dyDescent="0.3">
      <c r="B30" s="33"/>
      <c r="C30" s="34"/>
      <c r="D30" s="35"/>
      <c r="E30" s="36"/>
      <c r="F30" s="30"/>
      <c r="G30" s="37"/>
      <c r="H30" s="38"/>
      <c r="I30" s="32"/>
    </row>
    <row r="31" spans="2:9" s="3" customFormat="1" ht="24" customHeight="1" x14ac:dyDescent="0.3">
      <c r="B31" s="33"/>
      <c r="C31" s="34"/>
      <c r="D31" s="35"/>
      <c r="E31" s="36"/>
      <c r="F31" s="30"/>
      <c r="G31" s="30"/>
      <c r="H31" s="31"/>
      <c r="I31" s="32"/>
    </row>
    <row r="32" spans="2:9" ht="18.75" customHeight="1" x14ac:dyDescent="0.3">
      <c r="B32" s="43" t="s">
        <v>56</v>
      </c>
      <c r="C32" s="43"/>
    </row>
    <row r="33" spans="2:7" ht="15" customHeight="1" x14ac:dyDescent="0.3">
      <c r="B33" s="43" t="s">
        <v>57</v>
      </c>
      <c r="C33" s="43"/>
      <c r="G33" s="40"/>
    </row>
    <row r="34" spans="2:7" x14ac:dyDescent="0.3">
      <c r="G34" s="40"/>
    </row>
    <row r="35" spans="2:7" x14ac:dyDescent="0.3">
      <c r="C35"/>
      <c r="F35" s="30"/>
      <c r="G35" s="42"/>
    </row>
  </sheetData>
  <mergeCells count="8">
    <mergeCell ref="B32:C32"/>
    <mergeCell ref="B33:C33"/>
    <mergeCell ref="A1:F1"/>
    <mergeCell ref="A2:F2"/>
    <mergeCell ref="A3:F3"/>
    <mergeCell ref="A4:F4"/>
    <mergeCell ref="A5:F5"/>
    <mergeCell ref="A6:F6"/>
  </mergeCells>
  <pageMargins left="0.511811023622047" right="0.31496062992126" top="0.17" bottom="0.56000000000000005" header="0.17" footer="0.31496062992126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2024-02-07T19:03:43Z</dcterms:created>
  <dcterms:modified xsi:type="dcterms:W3CDTF">2024-02-08T14:23:20Z</dcterms:modified>
</cp:coreProperties>
</file>