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3\Diciembre\"/>
    </mc:Choice>
  </mc:AlternateContent>
  <xr:revisionPtr revIDLastSave="0" documentId="8_{D3FABA82-B82C-42CF-9156-AA341E4E3CDB}" xr6:coauthVersionLast="47" xr6:coauthVersionMax="47" xr10:uidLastSave="{00000000-0000-0000-0000-000000000000}"/>
  <bookViews>
    <workbookView xWindow="-108" yWindow="-108" windowWidth="23256" windowHeight="12576" xr2:uid="{E45830BE-EDBD-4A7D-A186-7CC4CB27B2AF}"/>
  </bookViews>
  <sheets>
    <sheet name="CXP 12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E48" i="1"/>
</calcChain>
</file>

<file path=xl/sharedStrings.xml><?xml version="1.0" encoding="utf-8"?>
<sst xmlns="http://schemas.openxmlformats.org/spreadsheetml/2006/main" count="121" uniqueCount="98">
  <si>
    <t>Enc. De Contabilidad</t>
  </si>
  <si>
    <t xml:space="preserve">Claribel Abreu </t>
  </si>
  <si>
    <t xml:space="preserve">TOTAL  GENERAL </t>
  </si>
  <si>
    <t>CONSUMO DE CAJA CHICA DE LA DIRECCION EJECUTIVA POR REPONER.</t>
  </si>
  <si>
    <t>CONSUMO DE CAJA CHICA POR REPONER</t>
  </si>
  <si>
    <t>N/A</t>
  </si>
  <si>
    <t>SERVICIOS DE INTERNET ASIMÉTRICO 100/20MBPS E INSTALACIÓN DE BANDA ANCHA, CORRESPONDIE/NTE AL MES DE DICIEMBRE 2023</t>
  </si>
  <si>
    <t>ALTICE DOMINICANA, S. A.</t>
  </si>
  <si>
    <t>E450000000991</t>
  </si>
  <si>
    <t>SERVICIOS TELEFONICOS DE DICIEMBRE 2023</t>
  </si>
  <si>
    <t>COMPAÑIA DOMINICANA DE TELEFONOS C. POR A.</t>
  </si>
  <si>
    <t>E450000032088</t>
  </si>
  <si>
    <t>E450000031996</t>
  </si>
  <si>
    <t>E450000031652</t>
  </si>
  <si>
    <t>E450000031648</t>
  </si>
  <si>
    <t>PÓLIZA SEGURO DE VIDA AL PERSONAL DEL ODAC, CORRESPONDIENTE AL MES DE ENERO 2024</t>
  </si>
  <si>
    <t>SEGUROS BANRESERVAS</t>
  </si>
  <si>
    <t>B1500046345</t>
  </si>
  <si>
    <t>CONTRATACIÓN DE SERVICIOS PROFESIONALES DE CONSULTORÍA NACIONAL PARA ASISTENCIA TÉCNICA ESPECIALIZADA EN EL ACOMPAÑAMIENTO AL DPTO DE ACREDITACIÓN DEL 28 DE NOVIEMBRE  AL 26 DE DICIEMBRE 2023</t>
  </si>
  <si>
    <t>CARMEN LUISA DEL  CASTILLO VASQUEZ</t>
  </si>
  <si>
    <t>B1500000005</t>
  </si>
  <si>
    <t>CONTRATACIÓN DE SERVICIOS PROFESIONALES DE CONSULTORÍA NACIONAL PARA ASISTENCIA TÉCNICA ESPECIALIZADA EN EL ACOMPAÑAMIENTO AL DPTO DE ACREDITACIÓN DEL 28 DE OCTUBRE  AL 28 DE NOVIEMBRE 2023</t>
  </si>
  <si>
    <t>B1500000004</t>
  </si>
  <si>
    <t>CONTRATACIÓN DE SERVICIOS PROFESIONALES DE CONSULTORÍA NACIONAL PARA ASISTENCIA TÉCNICA ESPECIALIZADA EN EL ACOMPAÑAMIENTO AL DPTO DE ACREDITACIÓN DEL 28 DE SEPT. AL 28 DE OCTUBRE 2023</t>
  </si>
  <si>
    <t>B1500000003</t>
  </si>
  <si>
    <t>SERVICIO DE UN EXPERTO TÉCNICO NACIONAL PARA EL PROCESO DE REEVALUACIÓN DE LA DIVISIÓN DE VERIFICACIÓN DE VOLUMEN DEL INDOCAL</t>
  </si>
  <si>
    <t>GRUPO IRMACELI SERVICES, SRL</t>
  </si>
  <si>
    <t>B1500000214</t>
  </si>
  <si>
    <t xml:space="preserve">SERVICIOS DE ALMUERZOS DEL 20 DE NOV. AL 20 DE DIC. 2023 </t>
  </si>
  <si>
    <t>PILY GOURMET, SRL</t>
  </si>
  <si>
    <t>B1500001017</t>
  </si>
  <si>
    <t>SERVICIOS DE EXPERTO TÉC. INT. PARA EMITIR RECOMENDACIÓN PARA LA TOMA DE DECISION RELACIONADA CON EL PROCESO DE INVEST. CORRESP. AL EXPEDIENTE LC-001, LAB. NAC. DE METROLOGÍA DEL INDOCAL</t>
  </si>
  <si>
    <t>MARCO ANTONIO SEQUEIRA BARQUERO</t>
  </si>
  <si>
    <t>CONTRATACIÓN DE SERVICIOS PROFESIONALES DE NOTARIO EN ASPECTOS JURÍDICOS PARA ESTE ORGANISMO DOMINICANO DE ACREDITACIÓN (ODAC) PERÍODO DEL 15 DE NOVIEMBRE AL 15 DE DICIEMBRE 2023, SEGÚN CONTRATO BS-0000320-2023</t>
  </si>
  <si>
    <t>DOMINGO SANTANA MEDINA</t>
  </si>
  <si>
    <t>B1500000155</t>
  </si>
  <si>
    <t>SERVICIO DE ALMUERZO PARA EL PERSONAL QUE PARTICIPARÁ EN LA ACTIVIDAD DE INTEGRACIÓN DE ESTE ORGANISMO DOMINICANO DE ACREDITACIÓN (ODAC)</t>
  </si>
  <si>
    <t>JGD MULTISERVICES, SRL</t>
  </si>
  <si>
    <t>B1500000058</t>
  </si>
  <si>
    <t>ADQUISICIÓN DE COMPUTADORAS Y MONITORES PARA SER UTILIZADOS EN ESTE ORGANISMO DOMINICANO DE ACREDITACIÓN (ODAC)</t>
  </si>
  <si>
    <t>RAMIREZ &amp; MOJICA ENVOY PACK COURIER EXPRESS, SRL</t>
  </si>
  <si>
    <t>B1500002069</t>
  </si>
  <si>
    <t>SERVICIO DE UN LÍDER DE EQUIPO INTERNACIONAL PARA LE REEVALUACIÓN DE LA UNIDAD TÉCNICA DE VERIFICACIÓN DE VOLUMEN, DEPARTAMENTO DE METROLOGÍA LEGAL DEL INDOCAL</t>
  </si>
  <si>
    <t>SERVICIO DE UN EXPERTO TÉCNICO NACIONAL PARA PROCESO DE SEGUIMIENTO TRES (3) DE LA DIRECCIÓN DE EVALUACIÓN DE LA CONFORMIDAD DEL INSTITUTO DOMINICANO PARA LA CALIDAD (INDOCAL)</t>
  </si>
  <si>
    <t>CRF CONSTRUESTRUCTURA, SRL</t>
  </si>
  <si>
    <t>B1500000031</t>
  </si>
  <si>
    <t>SERVICIOS DE EVALUADOR LÍDER DE LA NORMA NORDOM ISO/IEC 17025 DEL ESQUEMA DE ENSAYO PARA LA TESTIFICACIÓN DE UN EVALUADORA DE ACREDITACIÓN DEL ORGANISMO DOMINICANO DE ACREDITACIÓN (ODAC)</t>
  </si>
  <si>
    <t>ADQUISICIÓN DE VALES CANJEABLES PARA EL PERSONAL DE EL ORGANISMO DOMINICANO DE ACREDITACIÓN (ODAC)</t>
  </si>
  <si>
    <t>CENTRO CUESTA NACIONAL, SAS</t>
  </si>
  <si>
    <t>B1500150318</t>
  </si>
  <si>
    <t>ADQUISICIÓN DE UTENSILIOS DE COCINA DOMÉSTICOS PARA SER UTILIZADOS POR EL ORGANISMO DOMINICANO DE ACREDITACIÓN (ODAC</t>
  </si>
  <si>
    <t>JGD MULTISERVICES, SRL.</t>
  </si>
  <si>
    <t>B1500000056</t>
  </si>
  <si>
    <t>SERVICIOS DE UN EXPERTO TÉCNICO QUE FORMARÁ PARTE DEL EQUIPO EVALUADOR QUE SE CONFORMARÁ PARA EL PROCESO DE REEVALUACIÓN Y AMPLIACIÓN DEL ALCANCE ACREDITADO DE UN LABORATORIO DE ENSAYO</t>
  </si>
  <si>
    <t>SONIA RAQUEL TURBI MILIANO</t>
  </si>
  <si>
    <t>B1500000001</t>
  </si>
  <si>
    <t xml:space="preserve">CONTRATACIÓN DE SERVICIOS DE CONSULTORÍA INT. PARA ASISTENCIA TÉCNICA ESP. EN EL DESARROLLO DE COMPETENCIAS INSTIT. DEL ODAC, SEGÚN CONTRATO NO. BS-0010145-2023 </t>
  </si>
  <si>
    <t>FERNEY ARSENIO CHAPARRO DIAZ</t>
  </si>
  <si>
    <t>PÓLIZA 15490 SEGURO COMPLEMENTARIO DEL PERSONAL DEL ODAC, CORRESPONDIENTE AL MES DE ENERO 2024</t>
  </si>
  <si>
    <t>SEGUROS NACIONAL DE SALUD</t>
  </si>
  <si>
    <t>B1500010758</t>
  </si>
  <si>
    <t>FINALIZACIÓN DEL 20% RESTANTE DEL CONTRATO BS-0016267-2021 POR SERVICIO DE AUTOMAT. DEL PROC. GESTIÓN DE ACRED. BASADO EN EL ESTÁNDAR DE CALIDAD INT. ISO/IEC 17011 Y ACTIVIDADES ADM. Y FINANC. VÍA SOFTWARE WEB DE ODAC</t>
  </si>
  <si>
    <t>ASESORES DE NEGOCIOS INTEGRADOS PERSONALIZADOS ANIP, SRL</t>
  </si>
  <si>
    <t>B1500000159</t>
  </si>
  <si>
    <t>ALQUILER DE OFICINA DE ODAC, CORRESPONDIENTE AL MES DE DICIEMBRE 2023, SEGUN CONTRATO BS-0003603-2018.</t>
  </si>
  <si>
    <t>FONDO CERRADO DE INVERSION PIONNER INMOBILIARIO II</t>
  </si>
  <si>
    <t>B1500000022</t>
  </si>
  <si>
    <t>ALQUILER DE OFICINA DE ODAC, CORRESPONDIENTE AL MES DE NOVIEMBRE 2023, SEGUN CONTRATO BS-0003603-2018.</t>
  </si>
  <si>
    <t>B1500000020</t>
  </si>
  <si>
    <t>ALQUILER DE OFICINA DE ODAC, CORRESPONDIENTE AL MES DE OCTUBRE 2023, SEGUN CONTRATO BS-0003603-2018.</t>
  </si>
  <si>
    <t>B1500000018</t>
  </si>
  <si>
    <t>ALQUILER DE OFICINA DE ODAC, CORRESPONDIENTE AL MES DE SEPTIEMBRE 2023, SEGUN CONTRATO BS-0003603-2018.</t>
  </si>
  <si>
    <t>B1500000016</t>
  </si>
  <si>
    <t>ALQUILER DE OFICINA DE ODAC, CORRESPONDIENTE AL MES DE AGOSTO 2023, SEGUN CONTRATO BS-0003603-2018.</t>
  </si>
  <si>
    <t>B1500000014</t>
  </si>
  <si>
    <t>ALQUILER DE OFICINA DE ODAC, CORRESPONDIENTE AL MES DE JULIO 2023, SEGUN CONTRATO BS-0003603-2018.</t>
  </si>
  <si>
    <t>B1500000012</t>
  </si>
  <si>
    <t>ALQUILER DE OFICINA DE ODAC, CORRESPONDIENTE AL MES DE JUNIO 2023, SEGUN CONTRATO BS-0003603-2018.</t>
  </si>
  <si>
    <t>B1500000010</t>
  </si>
  <si>
    <t>ALQUILER DE OFICINA DE ODAC, CORRESPONDIENTE AL MES DE MAYO 2023, SEGUN CONTRATO BS-0003603-2018.</t>
  </si>
  <si>
    <t>B1500000008</t>
  </si>
  <si>
    <t>ALQUILER DE OFICINA DE ODAC, CORRESPONDIENTE AL MES DE ABRIL 2023, SEGUN CONTRATO BS-0003603-2018.</t>
  </si>
  <si>
    <t>B1500000006</t>
  </si>
  <si>
    <t>ALQUILER DE OFICINA DE ODAC, CORRESPONDIENTE AL MES DE MARZO 2023, SEGUN CONTRATO BS-0003603-2018.</t>
  </si>
  <si>
    <t>01/032023</t>
  </si>
  <si>
    <t>ALQUILER DE OFICINA DE ODAC, CORRESPONDIENTE AL MES DE FEBRERO 2023, SEGUN CONTRATO BS-0003603-2018.</t>
  </si>
  <si>
    <t>B1500000002</t>
  </si>
  <si>
    <t>ALQUILER DE OFICINA DE ODAC, CORRESPONDIENTE AL MES DE ENERO 2023, SEGUN CONTRATO BS-0003603-2018.</t>
  </si>
  <si>
    <t>SERVICIOS DE GESTION Y MONTAJE PARA TALLER CAPACITACION EN BPA, BPM Y TOMA DE MUESTRA Y MUESTREO.</t>
  </si>
  <si>
    <t>ALOHA SOL</t>
  </si>
  <si>
    <t>A010010011500002969</t>
  </si>
  <si>
    <t>CONCEPTO</t>
  </si>
  <si>
    <t xml:space="preserve">MONTO </t>
  </si>
  <si>
    <t xml:space="preserve">PROVEEDOR </t>
  </si>
  <si>
    <t>No. FACTURA / NCF</t>
  </si>
  <si>
    <t>FECHA</t>
  </si>
  <si>
    <t>DETALLES DE CUENTAS POR PAGAR AL 31 DE DICIEMBRE DE 2023</t>
  </si>
  <si>
    <t xml:space="preserve">ORGANISMO DOMINICANO DE ACREDITACION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</si>
</sst>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" fontId="4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left" wrapText="1"/>
    </xf>
    <xf numFmtId="4" fontId="0" fillId="0" borderId="0" xfId="0" applyNumberFormat="1"/>
    <xf numFmtId="0" fontId="4" fillId="0" borderId="0" xfId="0" applyFont="1"/>
    <xf numFmtId="164" fontId="3" fillId="0" borderId="0" xfId="0" applyNumberFormat="1" applyFont="1"/>
    <xf numFmtId="0" fontId="5" fillId="0" borderId="0" xfId="0" applyFont="1" applyAlignment="1">
      <alignment horizontal="center"/>
    </xf>
    <xf numFmtId="4" fontId="5" fillId="0" borderId="0" xfId="0" applyNumberFormat="1" applyFont="1"/>
    <xf numFmtId="0" fontId="6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43" fontId="5" fillId="0" borderId="0" xfId="0" applyNumberFormat="1" applyFont="1" applyAlignment="1">
      <alignment horizontal="center"/>
    </xf>
    <xf numFmtId="43" fontId="4" fillId="0" borderId="0" xfId="1" applyFont="1" applyAlignment="1">
      <alignment horizontal="left" wrapText="1"/>
    </xf>
    <xf numFmtId="4" fontId="4" fillId="0" borderId="1" xfId="0" applyNumberFormat="1" applyFont="1" applyBorder="1"/>
    <xf numFmtId="4" fontId="5" fillId="0" borderId="2" xfId="0" applyNumberFormat="1" applyFont="1" applyBorder="1"/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0" fontId="8" fillId="0" borderId="5" xfId="0" applyFont="1" applyBorder="1" applyAlignment="1">
      <alignment horizontal="justify" vertical="center" wrapText="1"/>
    </xf>
    <xf numFmtId="4" fontId="4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5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4" fontId="8" fillId="0" borderId="6" xfId="0" applyNumberFormat="1" applyFont="1" applyBorder="1" applyAlignment="1">
      <alignment vertical="center"/>
    </xf>
    <xf numFmtId="14" fontId="8" fillId="0" borderId="12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0" fontId="8" fillId="0" borderId="13" xfId="0" applyFont="1" applyBorder="1" applyAlignment="1">
      <alignment horizontal="left" vertical="center" wrapText="1"/>
    </xf>
    <xf numFmtId="4" fontId="8" fillId="0" borderId="14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0DFF62A4-F4D2-47B7-A8C1-1118E0523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90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F6AD0-0DB0-476D-8046-B83630535147}">
  <dimension ref="A3:I55"/>
  <sheetViews>
    <sheetView tabSelected="1" topLeftCell="A3" zoomScaleNormal="100" workbookViewId="0">
      <selection activeCell="E24" sqref="E24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2" customWidth="1"/>
    <col min="4" max="4" width="40.44140625" customWidth="1"/>
    <col min="5" max="5" width="13.6640625" style="1" customWidth="1"/>
    <col min="6" max="6" width="50.88671875" customWidth="1"/>
    <col min="7" max="7" width="20.88671875" customWidth="1"/>
    <col min="8" max="8" width="12.33203125" bestFit="1" customWidth="1"/>
  </cols>
  <sheetData>
    <row r="3" spans="1:7" x14ac:dyDescent="0.3">
      <c r="A3" s="46"/>
      <c r="B3" s="46"/>
      <c r="C3" s="46"/>
      <c r="D3" s="46"/>
      <c r="E3" s="46"/>
      <c r="F3" s="46"/>
    </row>
    <row r="4" spans="1:7" ht="36.75" customHeight="1" x14ac:dyDescent="0.3">
      <c r="A4" s="46"/>
      <c r="B4" s="46"/>
      <c r="C4" s="46"/>
      <c r="D4" s="46"/>
      <c r="E4" s="46"/>
      <c r="F4" s="46"/>
    </row>
    <row r="5" spans="1:7" ht="36" customHeight="1" x14ac:dyDescent="0.55000000000000004">
      <c r="A5" s="47" t="s">
        <v>97</v>
      </c>
      <c r="B5" s="47"/>
      <c r="C5" s="47"/>
      <c r="D5" s="47"/>
      <c r="E5" s="47"/>
      <c r="F5" s="47"/>
      <c r="G5" s="45"/>
    </row>
    <row r="6" spans="1:7" ht="24.75" customHeight="1" x14ac:dyDescent="0.5">
      <c r="A6" s="48"/>
      <c r="B6" s="48"/>
      <c r="C6" s="48"/>
      <c r="D6" s="48"/>
      <c r="E6" s="48"/>
      <c r="F6" s="48"/>
      <c r="G6" s="45"/>
    </row>
    <row r="7" spans="1:7" ht="29.25" customHeight="1" x14ac:dyDescent="0.3">
      <c r="A7" s="49" t="s">
        <v>96</v>
      </c>
      <c r="B7" s="49"/>
      <c r="C7" s="49"/>
      <c r="D7" s="49"/>
      <c r="E7" s="49"/>
      <c r="F7" s="49"/>
      <c r="G7" s="44"/>
    </row>
    <row r="8" spans="1:7" ht="19.5" customHeight="1" thickBot="1" x14ac:dyDescent="0.35">
      <c r="A8" s="46"/>
      <c r="B8" s="46"/>
      <c r="C8" s="46"/>
      <c r="D8" s="46"/>
      <c r="E8" s="46"/>
      <c r="F8" s="46"/>
    </row>
    <row r="9" spans="1:7" s="6" customFormat="1" ht="39" customHeight="1" thickBot="1" x14ac:dyDescent="0.35">
      <c r="B9" s="43" t="s">
        <v>95</v>
      </c>
      <c r="C9" s="43" t="s">
        <v>94</v>
      </c>
      <c r="D9" s="43" t="s">
        <v>93</v>
      </c>
      <c r="E9" s="43" t="s">
        <v>92</v>
      </c>
      <c r="F9" s="43" t="s">
        <v>91</v>
      </c>
      <c r="G9" s="42"/>
    </row>
    <row r="10" spans="1:7" s="6" customFormat="1" ht="38.25" customHeight="1" x14ac:dyDescent="0.3">
      <c r="B10" s="41">
        <v>42710</v>
      </c>
      <c r="C10" s="40" t="s">
        <v>90</v>
      </c>
      <c r="D10" s="39" t="s">
        <v>89</v>
      </c>
      <c r="E10" s="38">
        <v>66544.009999999995</v>
      </c>
      <c r="F10" s="37" t="s">
        <v>88</v>
      </c>
      <c r="G10" s="26"/>
    </row>
    <row r="11" spans="1:7" s="6" customFormat="1" ht="38.25" customHeight="1" x14ac:dyDescent="0.3">
      <c r="B11" s="25">
        <v>44927</v>
      </c>
      <c r="C11" s="30" t="s">
        <v>55</v>
      </c>
      <c r="D11" s="29" t="s">
        <v>65</v>
      </c>
      <c r="E11" s="28">
        <v>814890.96</v>
      </c>
      <c r="F11" s="27" t="s">
        <v>87</v>
      </c>
      <c r="G11" s="26"/>
    </row>
    <row r="12" spans="1:7" s="6" customFormat="1" ht="38.25" customHeight="1" x14ac:dyDescent="0.3">
      <c r="B12" s="25">
        <v>44958</v>
      </c>
      <c r="C12" s="30" t="s">
        <v>86</v>
      </c>
      <c r="D12" s="29" t="s">
        <v>65</v>
      </c>
      <c r="E12" s="28">
        <v>814890.96</v>
      </c>
      <c r="F12" s="27" t="s">
        <v>85</v>
      </c>
      <c r="G12" s="36"/>
    </row>
    <row r="13" spans="1:7" s="6" customFormat="1" ht="38.25" customHeight="1" x14ac:dyDescent="0.3">
      <c r="B13" s="25" t="s">
        <v>84</v>
      </c>
      <c r="C13" s="30" t="s">
        <v>22</v>
      </c>
      <c r="D13" s="29" t="s">
        <v>65</v>
      </c>
      <c r="E13" s="28">
        <v>814890.96</v>
      </c>
      <c r="F13" s="27" t="s">
        <v>83</v>
      </c>
      <c r="G13" s="26"/>
    </row>
    <row r="14" spans="1:7" s="6" customFormat="1" ht="38.25" customHeight="1" x14ac:dyDescent="0.3">
      <c r="B14" s="25">
        <v>45017</v>
      </c>
      <c r="C14" s="30" t="s">
        <v>82</v>
      </c>
      <c r="D14" s="29" t="s">
        <v>65</v>
      </c>
      <c r="E14" s="28">
        <v>814890.96</v>
      </c>
      <c r="F14" s="27" t="s">
        <v>81</v>
      </c>
      <c r="G14" s="26"/>
    </row>
    <row r="15" spans="1:7" s="6" customFormat="1" ht="38.25" customHeight="1" x14ac:dyDescent="0.3">
      <c r="B15" s="25">
        <v>45047</v>
      </c>
      <c r="C15" s="30" t="s">
        <v>80</v>
      </c>
      <c r="D15" s="29" t="s">
        <v>65</v>
      </c>
      <c r="E15" s="28">
        <v>811954.42</v>
      </c>
      <c r="F15" s="27" t="s">
        <v>79</v>
      </c>
      <c r="G15" s="26"/>
    </row>
    <row r="16" spans="1:7" s="6" customFormat="1" ht="38.25" customHeight="1" x14ac:dyDescent="0.3">
      <c r="B16" s="25">
        <v>45078</v>
      </c>
      <c r="C16" s="30" t="s">
        <v>78</v>
      </c>
      <c r="D16" s="29" t="s">
        <v>65</v>
      </c>
      <c r="E16" s="28">
        <v>805513.11</v>
      </c>
      <c r="F16" s="27" t="s">
        <v>77</v>
      </c>
      <c r="G16" s="26"/>
    </row>
    <row r="17" spans="2:7" s="6" customFormat="1" ht="38.25" customHeight="1" x14ac:dyDescent="0.3">
      <c r="B17" s="25">
        <v>45108</v>
      </c>
      <c r="C17" s="30" t="s">
        <v>76</v>
      </c>
      <c r="D17" s="29" t="s">
        <v>65</v>
      </c>
      <c r="E17" s="28">
        <v>818078.58</v>
      </c>
      <c r="F17" s="27" t="s">
        <v>75</v>
      </c>
      <c r="G17" s="26"/>
    </row>
    <row r="18" spans="2:7" s="6" customFormat="1" ht="38.25" customHeight="1" x14ac:dyDescent="0.3">
      <c r="B18" s="25">
        <v>45139</v>
      </c>
      <c r="C18" s="30" t="s">
        <v>74</v>
      </c>
      <c r="D18" s="29" t="s">
        <v>65</v>
      </c>
      <c r="E18" s="28">
        <v>833538.01</v>
      </c>
      <c r="F18" s="27" t="s">
        <v>73</v>
      </c>
      <c r="G18" s="26"/>
    </row>
    <row r="19" spans="2:7" s="6" customFormat="1" ht="38.25" customHeight="1" x14ac:dyDescent="0.3">
      <c r="B19" s="25">
        <v>45170</v>
      </c>
      <c r="C19" s="30" t="s">
        <v>72</v>
      </c>
      <c r="D19" s="29" t="s">
        <v>65</v>
      </c>
      <c r="E19" s="28">
        <v>836019.4</v>
      </c>
      <c r="F19" s="27" t="s">
        <v>71</v>
      </c>
      <c r="G19" s="26"/>
    </row>
    <row r="20" spans="2:7" s="6" customFormat="1" ht="38.25" customHeight="1" x14ac:dyDescent="0.3">
      <c r="B20" s="25">
        <v>45200</v>
      </c>
      <c r="C20" s="30" t="s">
        <v>70</v>
      </c>
      <c r="D20" s="29" t="s">
        <v>65</v>
      </c>
      <c r="E20" s="28">
        <v>835650.86</v>
      </c>
      <c r="F20" s="27" t="s">
        <v>69</v>
      </c>
      <c r="G20" s="26"/>
    </row>
    <row r="21" spans="2:7" s="6" customFormat="1" ht="38.25" customHeight="1" x14ac:dyDescent="0.3">
      <c r="B21" s="25">
        <v>45231</v>
      </c>
      <c r="C21" s="30" t="s">
        <v>68</v>
      </c>
      <c r="D21" s="29" t="s">
        <v>65</v>
      </c>
      <c r="E21" s="28">
        <v>835740.42</v>
      </c>
      <c r="F21" s="27" t="s">
        <v>67</v>
      </c>
      <c r="G21" s="26"/>
    </row>
    <row r="22" spans="2:7" s="6" customFormat="1" ht="38.25" customHeight="1" x14ac:dyDescent="0.3">
      <c r="B22" s="25">
        <v>45261</v>
      </c>
      <c r="C22" s="30" t="s">
        <v>66</v>
      </c>
      <c r="D22" s="29" t="s">
        <v>65</v>
      </c>
      <c r="E22" s="28">
        <v>837205.76</v>
      </c>
      <c r="F22" s="27" t="s">
        <v>64</v>
      </c>
      <c r="G22" s="26"/>
    </row>
    <row r="23" spans="2:7" s="6" customFormat="1" ht="56.25" customHeight="1" x14ac:dyDescent="0.3">
      <c r="B23" s="25">
        <v>45267</v>
      </c>
      <c r="C23" s="30" t="s">
        <v>63</v>
      </c>
      <c r="D23" s="29" t="s">
        <v>62</v>
      </c>
      <c r="E23" s="28">
        <v>585000</v>
      </c>
      <c r="F23" s="27" t="s">
        <v>61</v>
      </c>
      <c r="G23" s="26"/>
    </row>
    <row r="24" spans="2:7" s="6" customFormat="1" ht="38.25" customHeight="1" x14ac:dyDescent="0.3">
      <c r="B24" s="25">
        <v>45273</v>
      </c>
      <c r="C24" s="30" t="s">
        <v>60</v>
      </c>
      <c r="D24" s="29" t="s">
        <v>59</v>
      </c>
      <c r="E24" s="28">
        <v>17433</v>
      </c>
      <c r="F24" s="27" t="s">
        <v>58</v>
      </c>
      <c r="G24" s="26"/>
    </row>
    <row r="25" spans="2:7" s="6" customFormat="1" ht="38.25" customHeight="1" x14ac:dyDescent="0.3">
      <c r="B25" s="25">
        <v>45273</v>
      </c>
      <c r="C25" s="32">
        <v>5</v>
      </c>
      <c r="D25" s="29" t="s">
        <v>57</v>
      </c>
      <c r="E25" s="28">
        <v>224560.4</v>
      </c>
      <c r="F25" s="27" t="s">
        <v>56</v>
      </c>
      <c r="G25" s="26"/>
    </row>
    <row r="26" spans="2:7" s="6" customFormat="1" ht="51" customHeight="1" x14ac:dyDescent="0.3">
      <c r="B26" s="25">
        <v>45273</v>
      </c>
      <c r="C26" s="30" t="s">
        <v>55</v>
      </c>
      <c r="D26" s="29" t="s">
        <v>54</v>
      </c>
      <c r="E26" s="28">
        <v>63720</v>
      </c>
      <c r="F26" s="27" t="s">
        <v>53</v>
      </c>
      <c r="G26" s="26"/>
    </row>
    <row r="27" spans="2:7" s="6" customFormat="1" ht="38.25" customHeight="1" x14ac:dyDescent="0.3">
      <c r="B27" s="25">
        <v>45274</v>
      </c>
      <c r="C27" s="30" t="s">
        <v>52</v>
      </c>
      <c r="D27" s="29" t="s">
        <v>51</v>
      </c>
      <c r="E27" s="28">
        <v>5298.2</v>
      </c>
      <c r="F27" s="27" t="s">
        <v>50</v>
      </c>
      <c r="G27" s="26"/>
    </row>
    <row r="28" spans="2:7" s="6" customFormat="1" ht="38.25" customHeight="1" x14ac:dyDescent="0.3">
      <c r="B28" s="25">
        <v>45274</v>
      </c>
      <c r="C28" s="30" t="s">
        <v>49</v>
      </c>
      <c r="D28" s="29" t="s">
        <v>48</v>
      </c>
      <c r="E28" s="28">
        <v>500000</v>
      </c>
      <c r="F28" s="27" t="s">
        <v>47</v>
      </c>
      <c r="G28" s="26"/>
    </row>
    <row r="29" spans="2:7" s="6" customFormat="1" ht="54" customHeight="1" x14ac:dyDescent="0.3">
      <c r="B29" s="35">
        <v>45274</v>
      </c>
      <c r="C29" s="30">
        <v>62</v>
      </c>
      <c r="D29" s="31" t="s">
        <v>32</v>
      </c>
      <c r="E29" s="34">
        <v>195904.18</v>
      </c>
      <c r="F29" s="33" t="s">
        <v>46</v>
      </c>
      <c r="G29" s="26"/>
    </row>
    <row r="30" spans="2:7" s="6" customFormat="1" ht="57" customHeight="1" x14ac:dyDescent="0.3">
      <c r="B30" s="35">
        <v>45275</v>
      </c>
      <c r="C30" s="30" t="s">
        <v>45</v>
      </c>
      <c r="D30" s="31" t="s">
        <v>44</v>
      </c>
      <c r="E30" s="34">
        <v>200895</v>
      </c>
      <c r="F30" s="33" t="s">
        <v>43</v>
      </c>
      <c r="G30" s="26"/>
    </row>
    <row r="31" spans="2:7" s="6" customFormat="1" ht="38.25" customHeight="1" x14ac:dyDescent="0.3">
      <c r="B31" s="25">
        <v>45278</v>
      </c>
      <c r="C31" s="32">
        <v>63</v>
      </c>
      <c r="D31" s="29" t="s">
        <v>32</v>
      </c>
      <c r="E31" s="28">
        <v>195729.85</v>
      </c>
      <c r="F31" s="27" t="s">
        <v>42</v>
      </c>
      <c r="G31" s="26"/>
    </row>
    <row r="32" spans="2:7" s="6" customFormat="1" ht="38.25" customHeight="1" x14ac:dyDescent="0.3">
      <c r="B32" s="25">
        <v>45278</v>
      </c>
      <c r="C32" s="30" t="s">
        <v>41</v>
      </c>
      <c r="D32" s="29" t="s">
        <v>40</v>
      </c>
      <c r="E32" s="28">
        <v>196359.54</v>
      </c>
      <c r="F32" s="27" t="s">
        <v>39</v>
      </c>
      <c r="G32" s="26"/>
    </row>
    <row r="33" spans="2:9" s="6" customFormat="1" ht="38.25" customHeight="1" x14ac:dyDescent="0.3">
      <c r="B33" s="25">
        <v>45278</v>
      </c>
      <c r="C33" s="30" t="s">
        <v>38</v>
      </c>
      <c r="D33" s="29" t="s">
        <v>37</v>
      </c>
      <c r="E33" s="28">
        <v>198004</v>
      </c>
      <c r="F33" s="27" t="s">
        <v>36</v>
      </c>
      <c r="G33" s="26"/>
    </row>
    <row r="34" spans="2:9" s="6" customFormat="1" ht="51.75" customHeight="1" x14ac:dyDescent="0.3">
      <c r="B34" s="25">
        <v>45280</v>
      </c>
      <c r="C34" s="30" t="s">
        <v>35</v>
      </c>
      <c r="D34" s="29" t="s">
        <v>34</v>
      </c>
      <c r="E34" s="28">
        <v>50000</v>
      </c>
      <c r="F34" s="27" t="s">
        <v>33</v>
      </c>
      <c r="G34" s="26"/>
    </row>
    <row r="35" spans="2:9" s="6" customFormat="1" ht="38.25" customHeight="1" x14ac:dyDescent="0.3">
      <c r="B35" s="25">
        <v>45280</v>
      </c>
      <c r="C35" s="30">
        <v>64</v>
      </c>
      <c r="D35" s="29" t="s">
        <v>32</v>
      </c>
      <c r="E35" s="28">
        <v>68576.88</v>
      </c>
      <c r="F35" s="27" t="s">
        <v>31</v>
      </c>
      <c r="G35" s="26"/>
    </row>
    <row r="36" spans="2:9" s="6" customFormat="1" ht="38.25" customHeight="1" x14ac:dyDescent="0.3">
      <c r="B36" s="25">
        <v>45281</v>
      </c>
      <c r="C36" s="30" t="s">
        <v>30</v>
      </c>
      <c r="D36" s="29" t="s">
        <v>29</v>
      </c>
      <c r="E36" s="28">
        <v>246100.8</v>
      </c>
      <c r="F36" s="27" t="s">
        <v>28</v>
      </c>
      <c r="G36" s="26"/>
    </row>
    <row r="37" spans="2:9" s="6" customFormat="1" ht="38.25" customHeight="1" x14ac:dyDescent="0.3">
      <c r="B37" s="25">
        <v>45286</v>
      </c>
      <c r="C37" s="30" t="s">
        <v>27</v>
      </c>
      <c r="D37" s="29" t="s">
        <v>26</v>
      </c>
      <c r="E37" s="28">
        <v>127440</v>
      </c>
      <c r="F37" s="27" t="s">
        <v>25</v>
      </c>
      <c r="G37" s="26"/>
    </row>
    <row r="38" spans="2:9" s="6" customFormat="1" ht="50.25" customHeight="1" x14ac:dyDescent="0.3">
      <c r="B38" s="25">
        <v>45286</v>
      </c>
      <c r="C38" s="30" t="s">
        <v>24</v>
      </c>
      <c r="D38" s="29" t="s">
        <v>19</v>
      </c>
      <c r="E38" s="28">
        <v>59000</v>
      </c>
      <c r="F38" s="27" t="s">
        <v>23</v>
      </c>
      <c r="G38" s="26"/>
    </row>
    <row r="39" spans="2:9" s="6" customFormat="1" ht="49.5" customHeight="1" x14ac:dyDescent="0.3">
      <c r="B39" s="25">
        <v>45286</v>
      </c>
      <c r="C39" s="30" t="s">
        <v>22</v>
      </c>
      <c r="D39" s="29" t="s">
        <v>19</v>
      </c>
      <c r="E39" s="28">
        <v>59000</v>
      </c>
      <c r="F39" s="27" t="s">
        <v>21</v>
      </c>
      <c r="G39" s="26"/>
    </row>
    <row r="40" spans="2:9" s="6" customFormat="1" ht="56.25" customHeight="1" x14ac:dyDescent="0.3">
      <c r="B40" s="25">
        <v>45286</v>
      </c>
      <c r="C40" s="30" t="s">
        <v>20</v>
      </c>
      <c r="D40" s="29" t="s">
        <v>19</v>
      </c>
      <c r="E40" s="28">
        <v>59000</v>
      </c>
      <c r="F40" s="27" t="s">
        <v>18</v>
      </c>
      <c r="G40" s="26"/>
    </row>
    <row r="41" spans="2:9" s="6" customFormat="1" ht="38.25" customHeight="1" x14ac:dyDescent="0.3">
      <c r="B41" s="25">
        <v>45286</v>
      </c>
      <c r="C41" s="30" t="s">
        <v>17</v>
      </c>
      <c r="D41" s="31" t="s">
        <v>16</v>
      </c>
      <c r="E41" s="28">
        <v>6127.12</v>
      </c>
      <c r="F41" s="27" t="s">
        <v>15</v>
      </c>
      <c r="G41" s="26"/>
    </row>
    <row r="42" spans="2:9" s="6" customFormat="1" ht="38.25" customHeight="1" x14ac:dyDescent="0.3">
      <c r="B42" s="25">
        <v>45287</v>
      </c>
      <c r="C42" s="30" t="s">
        <v>14</v>
      </c>
      <c r="D42" s="29" t="s">
        <v>10</v>
      </c>
      <c r="E42" s="28">
        <v>72089.02</v>
      </c>
      <c r="F42" s="27" t="s">
        <v>9</v>
      </c>
      <c r="G42" s="26"/>
    </row>
    <row r="43" spans="2:9" s="6" customFormat="1" ht="38.25" customHeight="1" x14ac:dyDescent="0.3">
      <c r="B43" s="25">
        <v>45287</v>
      </c>
      <c r="C43" s="30" t="s">
        <v>13</v>
      </c>
      <c r="D43" s="29" t="s">
        <v>10</v>
      </c>
      <c r="E43" s="28">
        <v>59855.99</v>
      </c>
      <c r="F43" s="27" t="s">
        <v>9</v>
      </c>
      <c r="G43" s="26"/>
    </row>
    <row r="44" spans="2:9" s="6" customFormat="1" ht="38.25" customHeight="1" x14ac:dyDescent="0.3">
      <c r="B44" s="25">
        <v>45287</v>
      </c>
      <c r="C44" s="30" t="s">
        <v>12</v>
      </c>
      <c r="D44" s="29" t="s">
        <v>10</v>
      </c>
      <c r="E44" s="28">
        <v>1310.28</v>
      </c>
      <c r="F44" s="27" t="s">
        <v>9</v>
      </c>
      <c r="G44" s="26"/>
    </row>
    <row r="45" spans="2:9" s="6" customFormat="1" ht="38.25" customHeight="1" x14ac:dyDescent="0.3">
      <c r="B45" s="25">
        <v>45287</v>
      </c>
      <c r="C45" s="30" t="s">
        <v>11</v>
      </c>
      <c r="D45" s="29" t="s">
        <v>10</v>
      </c>
      <c r="E45" s="28">
        <v>5063.5</v>
      </c>
      <c r="F45" s="27" t="s">
        <v>9</v>
      </c>
      <c r="G45" s="26"/>
    </row>
    <row r="46" spans="2:9" s="6" customFormat="1" ht="38.25" customHeight="1" x14ac:dyDescent="0.3">
      <c r="B46" s="25">
        <v>45288</v>
      </c>
      <c r="C46" s="30" t="s">
        <v>8</v>
      </c>
      <c r="D46" s="29" t="s">
        <v>7</v>
      </c>
      <c r="E46" s="28">
        <v>16893.5</v>
      </c>
      <c r="F46" s="27" t="s">
        <v>6</v>
      </c>
      <c r="G46" s="26"/>
    </row>
    <row r="47" spans="2:9" s="6" customFormat="1" ht="31.5" customHeight="1" thickBot="1" x14ac:dyDescent="0.35">
      <c r="B47" s="25">
        <v>45291</v>
      </c>
      <c r="C47" s="24" t="s">
        <v>5</v>
      </c>
      <c r="D47" s="23" t="s">
        <v>4</v>
      </c>
      <c r="E47" s="22">
        <f>2000+9255.26+8694.45</f>
        <v>19949.71</v>
      </c>
      <c r="F47" s="21" t="s">
        <v>3</v>
      </c>
      <c r="G47" s="20"/>
    </row>
    <row r="48" spans="2:9" s="6" customFormat="1" ht="24" customHeight="1" thickBot="1" x14ac:dyDescent="0.35">
      <c r="B48" s="19"/>
      <c r="C48" s="18"/>
      <c r="D48" s="17" t="s">
        <v>2</v>
      </c>
      <c r="E48" s="16">
        <f>SUM(E10:E47)</f>
        <v>13173119.379999999</v>
      </c>
      <c r="F48" s="15"/>
      <c r="G48" s="4"/>
      <c r="H48" s="8"/>
      <c r="I48" s="7"/>
    </row>
    <row r="49" spans="2:9" s="6" customFormat="1" ht="24" customHeight="1" x14ac:dyDescent="0.3">
      <c r="B49" s="12"/>
      <c r="C49" s="11"/>
      <c r="D49" s="10"/>
      <c r="E49" s="9"/>
      <c r="F49" s="4"/>
      <c r="G49" s="4"/>
      <c r="H49" s="8"/>
      <c r="I49" s="7"/>
    </row>
    <row r="50" spans="2:9" s="6" customFormat="1" ht="24" customHeight="1" x14ac:dyDescent="0.3">
      <c r="B50" s="12"/>
      <c r="C50" s="11"/>
      <c r="D50" s="10"/>
      <c r="E50" s="9"/>
      <c r="F50" s="4"/>
      <c r="G50" s="14"/>
      <c r="H50" s="13"/>
      <c r="I50" s="7"/>
    </row>
    <row r="51" spans="2:9" s="6" customFormat="1" ht="24" customHeight="1" x14ac:dyDescent="0.3">
      <c r="B51" s="12"/>
      <c r="C51" s="11"/>
      <c r="D51" s="10"/>
      <c r="E51" s="9"/>
      <c r="F51" s="4"/>
      <c r="G51" s="4"/>
      <c r="H51" s="8"/>
      <c r="I51" s="7"/>
    </row>
    <row r="52" spans="2:9" ht="18.75" customHeight="1" x14ac:dyDescent="0.3">
      <c r="B52" s="46" t="s">
        <v>1</v>
      </c>
      <c r="C52" s="46"/>
    </row>
    <row r="53" spans="2:9" ht="18.75" customHeight="1" x14ac:dyDescent="0.3">
      <c r="B53" s="46" t="s">
        <v>0</v>
      </c>
      <c r="C53" s="46"/>
      <c r="G53" s="5"/>
    </row>
    <row r="54" spans="2:9" x14ac:dyDescent="0.3">
      <c r="G54" s="5"/>
    </row>
    <row r="55" spans="2:9" x14ac:dyDescent="0.3">
      <c r="C55"/>
      <c r="F55" s="4"/>
      <c r="G55" s="3"/>
    </row>
  </sheetData>
  <mergeCells count="8">
    <mergeCell ref="B52:C52"/>
    <mergeCell ref="B53:C53"/>
    <mergeCell ref="A3:F3"/>
    <mergeCell ref="A4:F4"/>
    <mergeCell ref="A5:F5"/>
    <mergeCell ref="A6:F6"/>
    <mergeCell ref="A7:F7"/>
    <mergeCell ref="A8:F8"/>
  </mergeCells>
  <pageMargins left="0.511811023622047" right="0.31496062992126" top="0.24803149599999999" bottom="0.56000000000000005" header="0.28000000000000003" footer="0.31496062992126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Técnico ODAC</dc:creator>
  <cp:lastModifiedBy>Cynthia Joselyn Mañan Baez</cp:lastModifiedBy>
  <dcterms:created xsi:type="dcterms:W3CDTF">2024-01-10T18:36:33Z</dcterms:created>
  <dcterms:modified xsi:type="dcterms:W3CDTF">2024-01-11T14:01:04Z</dcterms:modified>
</cp:coreProperties>
</file>