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nan\Desktop\COPIA DE DATOS\COPIA DE DATOS\ODAC\Documentos Portal de Transparencia\Finanzas\Balances Generales\Cuentas por Pagar 2023\Octubre\"/>
    </mc:Choice>
  </mc:AlternateContent>
  <xr:revisionPtr revIDLastSave="0" documentId="8_{9387D4C4-B351-4B02-BCC4-7061D44C1292}" xr6:coauthVersionLast="47" xr6:coauthVersionMax="47" xr10:uidLastSave="{00000000-0000-0000-0000-000000000000}"/>
  <bookViews>
    <workbookView xWindow="-108" yWindow="-108" windowWidth="23256" windowHeight="12576" xr2:uid="{E12FB53A-3DC0-4310-AD37-372615AFAD26}"/>
  </bookViews>
  <sheets>
    <sheet name="CXP 10" sheetId="1" r:id="rId1"/>
  </sheets>
  <externalReferences>
    <externalReference r:id="rId2"/>
  </externalReferences>
  <definedNames>
    <definedName name="Actividad_Económica">#REF!</definedName>
    <definedName name="Actividad_Economica2">#REF!</definedName>
    <definedName name="AGENCIA">#REF!</definedName>
    <definedName name="Agencia2">#REF!</definedName>
    <definedName name="Apto">#REF!</definedName>
    <definedName name="Apto_Postal">#REF!</definedName>
    <definedName name="Apto_postal2">#REF!</definedName>
    <definedName name="Apto2">#REF!</definedName>
    <definedName name="DATOS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>#REF!</definedName>
    <definedName name="Dirección">#REF!</definedName>
    <definedName name="direccion2">#REF!</definedName>
    <definedName name="EMail">#REF!</definedName>
    <definedName name="email2">#REF!</definedName>
    <definedName name="Fax">#REF!</definedName>
    <definedName name="Fecha">#REF!</definedName>
    <definedName name="Fecha_Ejercicio_Al">#REF!</definedName>
    <definedName name="Fecha_Ejercicio_Del">#REF!</definedName>
    <definedName name="Fecha_inicio_actividades">#REF!</definedName>
    <definedName name="FESAGFV">#REF!</definedName>
    <definedName name="Firma">#REF!</definedName>
    <definedName name="FORMULAS">#REF!,#REF!,#REF!,#REF!,#REF!,#REF!</definedName>
    <definedName name="FORMULAS2">#REF!,#REF!,#REF!,#REF!,#REF!,#REF!</definedName>
    <definedName name="FORMULAS3">#REF!,#REF!,#REF!,#REF!,#REF!,#REF!</definedName>
    <definedName name="gastos">'[1]B-1'!#REF!</definedName>
    <definedName name="impuesto">#REF!</definedName>
    <definedName name="ingresos">'[1]B-1'!#REF!</definedName>
    <definedName name="Inverciones_No">#REF!</definedName>
    <definedName name="Inversiones_Si">#REF!</definedName>
    <definedName name="libg">#REF!</definedName>
    <definedName name="libro2014">#REF!</definedName>
    <definedName name="LIQUIDACION">#REF!</definedName>
    <definedName name="NOMBRE_COMERCIAL">#REF!</definedName>
    <definedName name="nuevo">#REF!,#REF!,#REF!,#REF!,#REF!,#REF!,#REF!,#REF!,#REF!,#REF!,#REF!,#REF!,#REF!,#REF!,#REF!,#REF!,#REF!,#REF!</definedName>
    <definedName name="Numero">#REF!</definedName>
    <definedName name="Provincia">#REF!</definedName>
    <definedName name="RAZON_SOCIAL">#REF!</definedName>
    <definedName name="renta">#REF!</definedName>
    <definedName name="RNC">#REF!</definedName>
    <definedName name="SDSRED">#REF!,#REF!,#REF!,#REF!,#REF!,#REF!,#REF!,#REF!,#REF!,#REF!,#REF!,#REF!,#REF!,#REF!,#REF!,#REF!,#REF!,#REF!</definedName>
    <definedName name="Sector_BArrio_Urb">#REF!</definedName>
    <definedName name="Siglas">#REF!</definedName>
    <definedName name="sqfgj">#REF!</definedName>
    <definedName name="Telefo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E28" i="1"/>
</calcChain>
</file>

<file path=xl/sharedStrings.xml><?xml version="1.0" encoding="utf-8"?>
<sst xmlns="http://schemas.openxmlformats.org/spreadsheetml/2006/main" count="65" uniqueCount="56">
  <si>
    <t>Enc. De Contabilidad</t>
  </si>
  <si>
    <t xml:space="preserve">Claribel Abreu </t>
  </si>
  <si>
    <t xml:space="preserve">TOTAL  GENERAL </t>
  </si>
  <si>
    <t>CONSUMO DE CAJA CHICA DE LA DIRECCION EJECUTIVA POR REPONER.</t>
  </si>
  <si>
    <t>CONSUMO DE CAJA CHICA POR REPONER</t>
  </si>
  <si>
    <t>N/A</t>
  </si>
  <si>
    <t>REGRIGERIO PARA EL PERSONAL QIE PARTICIPO EN LA JORNADA DE LIMPIEZA DE PLAYA DE ESTA INSTITUCION.</t>
  </si>
  <si>
    <t>OROX INVERSIONES, SRL.</t>
  </si>
  <si>
    <t>E450000000016</t>
  </si>
  <si>
    <t>SERVICIO DE ASESORÍA EN COMUNICACIÓN Y MANEJO DE RELACIONES CON LOS MEDIOS DE COMUNICACIÓN, SEGÚN CONTRATO NO. BS-0011178-2023.</t>
  </si>
  <si>
    <t>MEDIEP MEDIOS &amp; ESTRATEGIAS PUBLICITARIAS COMUNICACIONES</t>
  </si>
  <si>
    <t>B1500000101</t>
  </si>
  <si>
    <t>PAGO SEGURO DE VIDA AL PERSONAL DE ODAC, CORRESPONDIENTE AL MES DE OCTUBRE 2023.</t>
  </si>
  <si>
    <t>SEGURO RESERVAS, S. A.</t>
  </si>
  <si>
    <t>B1500045182</t>
  </si>
  <si>
    <t xml:space="preserve">ADQUISICION DE CAMIONETA PARA USO DE ESTA INSTITUCION </t>
  </si>
  <si>
    <t>GRUPO VIAMAR</t>
  </si>
  <si>
    <t>B1500013300</t>
  </si>
  <si>
    <t>ADQUISICION DE CINCO SELLOS PARA USO EN DIFERENTES AREAS DE ESTA INSTITUCION.</t>
  </si>
  <si>
    <t>CS CENTRAL DE SELLOS, SRL.</t>
  </si>
  <si>
    <t>B1500000435</t>
  </si>
  <si>
    <t>CAPACITACION A EMPLEADOS EN DIFERENTES AREAS EN CUMPLIMIENTO AL POA 2023.</t>
  </si>
  <si>
    <t xml:space="preserve">QUALITY GLOBAL BUSINESS GB, SRL. </t>
  </si>
  <si>
    <t>B1500000520</t>
  </si>
  <si>
    <t>ALQUILER DE OFICINA DE ODAC, CORRESPONDIENTE AL MES DE OCTUBRE 2023, SEGUN CONTRATO BS-0003603-2018.</t>
  </si>
  <si>
    <t>FONDO CERRADO DE INVERSION PIONNER INMOBILIARIO II</t>
  </si>
  <si>
    <t>B1500000018</t>
  </si>
  <si>
    <t>ALQUILER DE OFICINA DE ODAC, CORRESPONDIENTE AL MES DE SEPTIEMBRE 2023, SEGUN CONTRATO BS-0003603-2018.</t>
  </si>
  <si>
    <t>B1500000016</t>
  </si>
  <si>
    <t>ALQUILER DE OFICINA DE ODAC, CORRESPONDIENTE AL MES DE AGOSTO 2023, SEGUN CONTRATO BS-0003603-2018.</t>
  </si>
  <si>
    <t>B1500000014</t>
  </si>
  <si>
    <t>ALQUILER DE OFICINA DE ODAC, CORRESPONDIENTE AL MES DE JULIO 2023, SEGUN CONTRATO BS-0003603-2018.</t>
  </si>
  <si>
    <t>B1500000012</t>
  </si>
  <si>
    <t>ALQUILER DE OFICINA DE ODAC, CORRESPONDIENTE AL MES DE JUNIO 2023, SEGUN CONTRATO BS-0003603-2018.</t>
  </si>
  <si>
    <t>B1500000010</t>
  </si>
  <si>
    <t>ALQUILER DE OFICINA DE ODAC, CORRESPONDIENTE AL MES DE MAYO 2023, SEGUN CONTRATO BS-0003603-2018.</t>
  </si>
  <si>
    <t>B1500000008</t>
  </si>
  <si>
    <t>ALQUILER DE OFICINA DE ODAC, CORRESPONDIENTE AL MES DE ABRIL 2023, SEGUN CONTRATO BS-0003603-2018.</t>
  </si>
  <si>
    <t>B1500000006</t>
  </si>
  <si>
    <t>ALQUILER DE OFICINA DE ODAC, CORRESPONDIENTE AL MES DE MARZO 2023, SEGUN CONTRATO BS-0003603-2018.</t>
  </si>
  <si>
    <t>B1500000004</t>
  </si>
  <si>
    <t>01/032023</t>
  </si>
  <si>
    <t>ALQUILER DE OFICINA DE ODAC, CORRESPONDIENTE AL MES DE FEBRERO 2023, SEGUN CONTRATO BS-0003603-2018.</t>
  </si>
  <si>
    <t>B1500000002</t>
  </si>
  <si>
    <t>ALQUILER DE OFICINA DE ODAC, CORRESPONDIENTE AL MES DE ENERO 2023, SEGUN CONTRATO BS-0003603-2018.</t>
  </si>
  <si>
    <t>B1500000001</t>
  </si>
  <si>
    <t>SERVICIOS DE GESTION Y MONTAJE PARA TALLER CAPACITACION EN BPA, BPM Y TOMA DE MUESTRA Y MUESTREO.</t>
  </si>
  <si>
    <t>ALOHA SOL</t>
  </si>
  <si>
    <t>A010010011500002969</t>
  </si>
  <si>
    <t>CONCEPTO</t>
  </si>
  <si>
    <t xml:space="preserve">MONTO </t>
  </si>
  <si>
    <t xml:space="preserve">PROVEEDOR </t>
  </si>
  <si>
    <t>No. FACTURA / NCF</t>
  </si>
  <si>
    <t>FECHA</t>
  </si>
  <si>
    <t>DETALLES DE CUENTAS POR PAGAR AL 31 DE OCTUBRE DE 2023</t>
  </si>
  <si>
    <t xml:space="preserve">ORGANISMO DOMINICANO DE ACREDITACION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</si>
</sst>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RD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4" fontId="4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left" wrapText="1"/>
    </xf>
    <xf numFmtId="4" fontId="0" fillId="0" borderId="0" xfId="0" applyNumberFormat="1"/>
    <xf numFmtId="0" fontId="4" fillId="0" borderId="0" xfId="0" applyFont="1"/>
    <xf numFmtId="164" fontId="3" fillId="0" borderId="0" xfId="0" applyNumberFormat="1" applyFont="1"/>
    <xf numFmtId="0" fontId="5" fillId="0" borderId="0" xfId="0" applyFont="1" applyAlignment="1">
      <alignment horizontal="center"/>
    </xf>
    <xf numFmtId="4" fontId="5" fillId="0" borderId="0" xfId="0" applyNumberFormat="1" applyFont="1"/>
    <xf numFmtId="0" fontId="6" fillId="0" borderId="0" xfId="0" applyFont="1"/>
    <xf numFmtId="0" fontId="4" fillId="0" borderId="0" xfId="0" applyFont="1" applyAlignment="1">
      <alignment horizontal="left"/>
    </xf>
    <xf numFmtId="14" fontId="4" fillId="0" borderId="0" xfId="0" applyNumberFormat="1" applyFont="1" applyAlignment="1">
      <alignment horizontal="right"/>
    </xf>
    <xf numFmtId="43" fontId="5" fillId="0" borderId="0" xfId="0" applyNumberFormat="1" applyFont="1" applyAlignment="1">
      <alignment horizontal="center"/>
    </xf>
    <xf numFmtId="43" fontId="4" fillId="0" borderId="0" xfId="1" applyFont="1" applyAlignment="1">
      <alignment horizontal="left" wrapText="1"/>
    </xf>
    <xf numFmtId="4" fontId="4" fillId="0" borderId="1" xfId="0" applyNumberFormat="1" applyFont="1" applyBorder="1"/>
    <xf numFmtId="4" fontId="5" fillId="0" borderId="2" xfId="0" applyNumberFormat="1" applyFont="1" applyBorder="1"/>
    <xf numFmtId="0" fontId="6" fillId="0" borderId="3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43" fontId="4" fillId="0" borderId="0" xfId="1" applyFont="1" applyFill="1" applyBorder="1" applyAlignment="1">
      <alignment wrapText="1"/>
    </xf>
    <xf numFmtId="0" fontId="8" fillId="0" borderId="5" xfId="0" applyFont="1" applyBorder="1" applyAlignment="1">
      <alignment horizontal="justify" vertical="center" wrapText="1"/>
    </xf>
    <xf numFmtId="4" fontId="8" fillId="0" borderId="6" xfId="0" applyNumberFormat="1" applyFont="1" applyBorder="1" applyAlignment="1">
      <alignment vertical="center"/>
    </xf>
    <xf numFmtId="0" fontId="8" fillId="0" borderId="7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/>
    </xf>
    <xf numFmtId="14" fontId="8" fillId="0" borderId="8" xfId="0" applyNumberFormat="1" applyFont="1" applyBorder="1" applyAlignment="1">
      <alignment horizontal="center" vertical="center"/>
    </xf>
    <xf numFmtId="0" fontId="4" fillId="0" borderId="0" xfId="0" applyFont="1" applyAlignment="1">
      <alignment wrapText="1"/>
    </xf>
    <xf numFmtId="4" fontId="4" fillId="0" borderId="9" xfId="0" applyNumberFormat="1" applyFont="1" applyBorder="1" applyAlignment="1">
      <alignment vertical="center"/>
    </xf>
    <xf numFmtId="0" fontId="8" fillId="0" borderId="9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4" fontId="8" fillId="0" borderId="9" xfId="0" applyNumberFormat="1" applyFont="1" applyBorder="1" applyAlignment="1">
      <alignment vertical="center"/>
    </xf>
    <xf numFmtId="4" fontId="4" fillId="0" borderId="0" xfId="0" applyNumberFormat="1" applyFont="1" applyAlignment="1">
      <alignment wrapText="1"/>
    </xf>
    <xf numFmtId="0" fontId="8" fillId="0" borderId="10" xfId="0" applyFont="1" applyBorder="1" applyAlignment="1">
      <alignment horizontal="left" vertical="center" wrapText="1"/>
    </xf>
    <xf numFmtId="4" fontId="8" fillId="0" borderId="11" xfId="0" applyNumberFormat="1" applyFont="1" applyBorder="1" applyAlignment="1">
      <alignment vertical="center"/>
    </xf>
    <xf numFmtId="0" fontId="8" fillId="0" borderId="11" xfId="0" applyFont="1" applyBorder="1" applyAlignment="1">
      <alignment vertical="center" wrapText="1"/>
    </xf>
    <xf numFmtId="0" fontId="8" fillId="0" borderId="11" xfId="0" applyFont="1" applyBorder="1" applyAlignment="1">
      <alignment horizontal="center" vertical="center"/>
    </xf>
    <xf numFmtId="14" fontId="8" fillId="0" borderId="1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9525</xdr:rowOff>
    </xdr:from>
    <xdr:ext cx="1695450" cy="1419225"/>
    <xdr:pic>
      <xdr:nvPicPr>
        <xdr:cNvPr id="2" name="1 Imagen" descr="logo odac.jpg">
          <a:extLst>
            <a:ext uri="{FF2B5EF4-FFF2-40B4-BE49-F238E27FC236}">
              <a16:creationId xmlns:a16="http://schemas.microsoft.com/office/drawing/2014/main" id="{FD71674B-B4AD-4A3E-A2B1-ACE8C7E41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90525"/>
          <a:ext cx="1695450" cy="14192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BD357-C473-4E17-B64D-6CFAEA16225C}">
  <dimension ref="A3:I37"/>
  <sheetViews>
    <sheetView tabSelected="1" zoomScaleNormal="100" workbookViewId="0">
      <selection activeCell="G20" sqref="G20"/>
    </sheetView>
  </sheetViews>
  <sheetFormatPr baseColWidth="10" defaultColWidth="11.44140625" defaultRowHeight="14.4" x14ac:dyDescent="0.3"/>
  <cols>
    <col min="1" max="1" width="1.109375" customWidth="1"/>
    <col min="2" max="2" width="12" customWidth="1"/>
    <col min="3" max="3" width="20.6640625" style="2" customWidth="1"/>
    <col min="4" max="4" width="40.44140625" customWidth="1"/>
    <col min="5" max="5" width="13.6640625" style="1" customWidth="1"/>
    <col min="6" max="6" width="50.88671875" customWidth="1"/>
    <col min="7" max="7" width="20.88671875" customWidth="1"/>
    <col min="8" max="8" width="12.33203125" bestFit="1" customWidth="1"/>
  </cols>
  <sheetData>
    <row r="3" spans="1:7" x14ac:dyDescent="0.3">
      <c r="A3" s="42"/>
      <c r="B3" s="42"/>
      <c r="C3" s="42"/>
      <c r="D3" s="42"/>
      <c r="E3" s="42"/>
      <c r="F3" s="42"/>
    </row>
    <row r="4" spans="1:7" ht="36.75" customHeight="1" x14ac:dyDescent="0.3">
      <c r="A4" s="42"/>
      <c r="B4" s="42"/>
      <c r="C4" s="42"/>
      <c r="D4" s="42"/>
      <c r="E4" s="42"/>
      <c r="F4" s="42"/>
    </row>
    <row r="5" spans="1:7" ht="36" customHeight="1" x14ac:dyDescent="0.55000000000000004">
      <c r="A5" s="43" t="s">
        <v>55</v>
      </c>
      <c r="B5" s="43"/>
      <c r="C5" s="43"/>
      <c r="D5" s="43"/>
      <c r="E5" s="43"/>
      <c r="F5" s="43"/>
      <c r="G5" s="41"/>
    </row>
    <row r="6" spans="1:7" ht="24.75" customHeight="1" x14ac:dyDescent="0.5">
      <c r="A6" s="44"/>
      <c r="B6" s="44"/>
      <c r="C6" s="44"/>
      <c r="D6" s="44"/>
      <c r="E6" s="44"/>
      <c r="F6" s="44"/>
      <c r="G6" s="41"/>
    </row>
    <row r="7" spans="1:7" ht="29.25" customHeight="1" x14ac:dyDescent="0.3">
      <c r="A7" s="45" t="s">
        <v>54</v>
      </c>
      <c r="B7" s="45"/>
      <c r="C7" s="45"/>
      <c r="D7" s="45"/>
      <c r="E7" s="45"/>
      <c r="F7" s="45"/>
      <c r="G7" s="40"/>
    </row>
    <row r="8" spans="1:7" ht="19.5" customHeight="1" thickBot="1" x14ac:dyDescent="0.35">
      <c r="A8" s="42"/>
      <c r="B8" s="42"/>
      <c r="C8" s="42"/>
      <c r="D8" s="42"/>
      <c r="E8" s="42"/>
      <c r="F8" s="42"/>
    </row>
    <row r="9" spans="1:7" s="6" customFormat="1" ht="39" customHeight="1" thickBot="1" x14ac:dyDescent="0.35">
      <c r="B9" s="39" t="s">
        <v>53</v>
      </c>
      <c r="C9" s="39" t="s">
        <v>52</v>
      </c>
      <c r="D9" s="39" t="s">
        <v>51</v>
      </c>
      <c r="E9" s="39" t="s">
        <v>50</v>
      </c>
      <c r="F9" s="39" t="s">
        <v>49</v>
      </c>
      <c r="G9" s="38"/>
    </row>
    <row r="10" spans="1:7" s="6" customFormat="1" ht="38.25" customHeight="1" x14ac:dyDescent="0.3">
      <c r="B10" s="37">
        <v>42710</v>
      </c>
      <c r="C10" s="36" t="s">
        <v>48</v>
      </c>
      <c r="D10" s="35" t="s">
        <v>47</v>
      </c>
      <c r="E10" s="34">
        <v>66544.009999999995</v>
      </c>
      <c r="F10" s="33" t="s">
        <v>46</v>
      </c>
      <c r="G10" s="26"/>
    </row>
    <row r="11" spans="1:7" s="6" customFormat="1" ht="38.25" customHeight="1" x14ac:dyDescent="0.3">
      <c r="B11" s="25">
        <v>44927</v>
      </c>
      <c r="C11" s="29" t="s">
        <v>45</v>
      </c>
      <c r="D11" s="28" t="s">
        <v>25</v>
      </c>
      <c r="E11" s="31">
        <v>814890.96</v>
      </c>
      <c r="F11" s="30" t="s">
        <v>44</v>
      </c>
      <c r="G11" s="26"/>
    </row>
    <row r="12" spans="1:7" s="6" customFormat="1" ht="38.25" customHeight="1" x14ac:dyDescent="0.3">
      <c r="B12" s="25">
        <v>44958</v>
      </c>
      <c r="C12" s="29" t="s">
        <v>43</v>
      </c>
      <c r="D12" s="28" t="s">
        <v>25</v>
      </c>
      <c r="E12" s="31">
        <v>814890.96</v>
      </c>
      <c r="F12" s="30" t="s">
        <v>42</v>
      </c>
      <c r="G12" s="32"/>
    </row>
    <row r="13" spans="1:7" s="6" customFormat="1" ht="38.25" customHeight="1" x14ac:dyDescent="0.3">
      <c r="B13" s="25" t="s">
        <v>41</v>
      </c>
      <c r="C13" s="29" t="s">
        <v>40</v>
      </c>
      <c r="D13" s="28" t="s">
        <v>25</v>
      </c>
      <c r="E13" s="31">
        <v>814890.96</v>
      </c>
      <c r="F13" s="30" t="s">
        <v>39</v>
      </c>
      <c r="G13" s="26"/>
    </row>
    <row r="14" spans="1:7" s="6" customFormat="1" ht="38.25" customHeight="1" x14ac:dyDescent="0.3">
      <c r="B14" s="25">
        <v>45017</v>
      </c>
      <c r="C14" s="29" t="s">
        <v>38</v>
      </c>
      <c r="D14" s="28" t="s">
        <v>25</v>
      </c>
      <c r="E14" s="31">
        <v>814890.96</v>
      </c>
      <c r="F14" s="30" t="s">
        <v>37</v>
      </c>
      <c r="G14" s="26"/>
    </row>
    <row r="15" spans="1:7" s="6" customFormat="1" ht="38.25" customHeight="1" x14ac:dyDescent="0.3">
      <c r="B15" s="25">
        <v>45047</v>
      </c>
      <c r="C15" s="29" t="s">
        <v>36</v>
      </c>
      <c r="D15" s="28" t="s">
        <v>25</v>
      </c>
      <c r="E15" s="31">
        <v>811954.42</v>
      </c>
      <c r="F15" s="30" t="s">
        <v>35</v>
      </c>
      <c r="G15" s="26"/>
    </row>
    <row r="16" spans="1:7" s="6" customFormat="1" ht="38.25" customHeight="1" x14ac:dyDescent="0.3">
      <c r="B16" s="25">
        <v>45078</v>
      </c>
      <c r="C16" s="29" t="s">
        <v>34</v>
      </c>
      <c r="D16" s="28" t="s">
        <v>25</v>
      </c>
      <c r="E16" s="31">
        <v>805513.11</v>
      </c>
      <c r="F16" s="30" t="s">
        <v>33</v>
      </c>
      <c r="G16" s="26"/>
    </row>
    <row r="17" spans="2:9" s="6" customFormat="1" ht="38.25" customHeight="1" x14ac:dyDescent="0.3">
      <c r="B17" s="25">
        <v>45108</v>
      </c>
      <c r="C17" s="29" t="s">
        <v>32</v>
      </c>
      <c r="D17" s="28" t="s">
        <v>25</v>
      </c>
      <c r="E17" s="31">
        <v>818078.58</v>
      </c>
      <c r="F17" s="30" t="s">
        <v>31</v>
      </c>
      <c r="G17" s="26"/>
    </row>
    <row r="18" spans="2:9" s="6" customFormat="1" ht="38.25" customHeight="1" x14ac:dyDescent="0.3">
      <c r="B18" s="25">
        <v>45139</v>
      </c>
      <c r="C18" s="29" t="s">
        <v>30</v>
      </c>
      <c r="D18" s="28" t="s">
        <v>25</v>
      </c>
      <c r="E18" s="31">
        <v>833538.01</v>
      </c>
      <c r="F18" s="30" t="s">
        <v>29</v>
      </c>
      <c r="G18" s="26"/>
    </row>
    <row r="19" spans="2:9" s="6" customFormat="1" ht="38.25" customHeight="1" x14ac:dyDescent="0.3">
      <c r="B19" s="25">
        <v>45170</v>
      </c>
      <c r="C19" s="29" t="s">
        <v>28</v>
      </c>
      <c r="D19" s="28" t="s">
        <v>25</v>
      </c>
      <c r="E19" s="31">
        <v>836019.4</v>
      </c>
      <c r="F19" s="30" t="s">
        <v>27</v>
      </c>
      <c r="G19" s="26"/>
    </row>
    <row r="20" spans="2:9" s="6" customFormat="1" ht="38.25" customHeight="1" x14ac:dyDescent="0.3">
      <c r="B20" s="25">
        <v>45200</v>
      </c>
      <c r="C20" s="29" t="s">
        <v>26</v>
      </c>
      <c r="D20" s="28" t="s">
        <v>25</v>
      </c>
      <c r="E20" s="31">
        <v>835650.86</v>
      </c>
      <c r="F20" s="30" t="s">
        <v>24</v>
      </c>
      <c r="G20" s="26"/>
    </row>
    <row r="21" spans="2:9" s="6" customFormat="1" ht="38.25" customHeight="1" x14ac:dyDescent="0.3">
      <c r="B21" s="25">
        <v>45219</v>
      </c>
      <c r="C21" s="29" t="s">
        <v>23</v>
      </c>
      <c r="D21" s="28" t="s">
        <v>22</v>
      </c>
      <c r="E21" s="31">
        <v>394640</v>
      </c>
      <c r="F21" s="30" t="s">
        <v>21</v>
      </c>
      <c r="G21" s="26"/>
    </row>
    <row r="22" spans="2:9" s="6" customFormat="1" ht="38.25" customHeight="1" x14ac:dyDescent="0.3">
      <c r="B22" s="25">
        <v>45225</v>
      </c>
      <c r="C22" s="29" t="s">
        <v>20</v>
      </c>
      <c r="D22" s="28" t="s">
        <v>19</v>
      </c>
      <c r="E22" s="31">
        <v>6431</v>
      </c>
      <c r="F22" s="30" t="s">
        <v>18</v>
      </c>
      <c r="G22" s="26"/>
    </row>
    <row r="23" spans="2:9" s="6" customFormat="1" ht="25.5" customHeight="1" x14ac:dyDescent="0.3">
      <c r="B23" s="25">
        <v>45226</v>
      </c>
      <c r="C23" s="29" t="s">
        <v>17</v>
      </c>
      <c r="D23" s="28" t="s">
        <v>16</v>
      </c>
      <c r="E23" s="27">
        <v>3381179.6</v>
      </c>
      <c r="F23" s="30" t="s">
        <v>15</v>
      </c>
      <c r="G23" s="26"/>
    </row>
    <row r="24" spans="2:9" s="6" customFormat="1" ht="34.5" customHeight="1" x14ac:dyDescent="0.3">
      <c r="B24" s="25">
        <v>45226</v>
      </c>
      <c r="C24" s="29" t="s">
        <v>14</v>
      </c>
      <c r="D24" s="28" t="s">
        <v>13</v>
      </c>
      <c r="E24" s="27">
        <v>6050.56</v>
      </c>
      <c r="F24" s="21" t="s">
        <v>12</v>
      </c>
      <c r="G24" s="26"/>
    </row>
    <row r="25" spans="2:9" s="6" customFormat="1" ht="51.75" customHeight="1" x14ac:dyDescent="0.3">
      <c r="B25" s="25">
        <v>45230</v>
      </c>
      <c r="C25" s="29" t="s">
        <v>11</v>
      </c>
      <c r="D25" s="28" t="s">
        <v>10</v>
      </c>
      <c r="E25" s="27">
        <v>62932.94</v>
      </c>
      <c r="F25" s="21" t="s">
        <v>9</v>
      </c>
      <c r="G25" s="26"/>
    </row>
    <row r="26" spans="2:9" s="6" customFormat="1" ht="28.5" customHeight="1" x14ac:dyDescent="0.3">
      <c r="B26" s="25">
        <v>45230</v>
      </c>
      <c r="C26" s="29" t="s">
        <v>8</v>
      </c>
      <c r="D26" s="28" t="s">
        <v>7</v>
      </c>
      <c r="E26" s="27">
        <v>32155</v>
      </c>
      <c r="F26" s="21" t="s">
        <v>6</v>
      </c>
      <c r="G26" s="26"/>
    </row>
    <row r="27" spans="2:9" s="6" customFormat="1" ht="31.5" customHeight="1" thickBot="1" x14ac:dyDescent="0.35">
      <c r="B27" s="25">
        <v>45230</v>
      </c>
      <c r="C27" s="24" t="s">
        <v>5</v>
      </c>
      <c r="D27" s="23" t="s">
        <v>4</v>
      </c>
      <c r="E27" s="22">
        <f>2080+13765.1+8839.29+800+7368.9</f>
        <v>32853.29</v>
      </c>
      <c r="F27" s="21" t="s">
        <v>3</v>
      </c>
      <c r="G27" s="20"/>
    </row>
    <row r="28" spans="2:9" s="6" customFormat="1" ht="24" customHeight="1" thickBot="1" x14ac:dyDescent="0.35">
      <c r="B28" s="19"/>
      <c r="C28" s="18"/>
      <c r="D28" s="17" t="s">
        <v>2</v>
      </c>
      <c r="E28" s="16">
        <f>SUM(E10:E27)</f>
        <v>12183104.619999999</v>
      </c>
      <c r="F28" s="15"/>
      <c r="G28" s="4"/>
      <c r="H28" s="8"/>
      <c r="I28" s="7"/>
    </row>
    <row r="29" spans="2:9" s="6" customFormat="1" ht="24" customHeight="1" x14ac:dyDescent="0.3">
      <c r="B29" s="12"/>
      <c r="C29" s="11"/>
      <c r="D29" s="10"/>
      <c r="E29" s="9"/>
      <c r="F29" s="4"/>
      <c r="G29" s="4"/>
      <c r="H29" s="8"/>
      <c r="I29" s="7"/>
    </row>
    <row r="30" spans="2:9" s="6" customFormat="1" ht="24" customHeight="1" x14ac:dyDescent="0.3">
      <c r="B30" s="12"/>
      <c r="C30" s="11"/>
      <c r="D30" s="10"/>
      <c r="E30" s="9"/>
      <c r="F30" s="4"/>
      <c r="G30" s="14"/>
      <c r="H30" s="13"/>
      <c r="I30" s="7"/>
    </row>
    <row r="31" spans="2:9" s="6" customFormat="1" ht="24" customHeight="1" x14ac:dyDescent="0.3">
      <c r="B31" s="12"/>
      <c r="C31" s="11"/>
      <c r="D31" s="10"/>
      <c r="E31" s="9"/>
      <c r="F31" s="4"/>
      <c r="G31" s="4"/>
      <c r="H31" s="8"/>
      <c r="I31" s="7"/>
    </row>
    <row r="32" spans="2:9" s="6" customFormat="1" ht="24" customHeight="1" x14ac:dyDescent="0.3">
      <c r="B32" s="12"/>
      <c r="C32" s="11"/>
      <c r="D32" s="10"/>
      <c r="E32" s="9"/>
      <c r="F32" s="4"/>
      <c r="G32" s="4"/>
      <c r="H32" s="8"/>
      <c r="I32" s="7"/>
    </row>
    <row r="33" spans="2:9" s="6" customFormat="1" ht="24" customHeight="1" x14ac:dyDescent="0.3">
      <c r="B33" s="12"/>
      <c r="C33" s="11"/>
      <c r="D33" s="10"/>
      <c r="E33" s="9"/>
      <c r="F33" s="4"/>
      <c r="G33" s="4"/>
      <c r="H33" s="8"/>
      <c r="I33" s="7"/>
    </row>
    <row r="34" spans="2:9" ht="18.75" customHeight="1" x14ac:dyDescent="0.3">
      <c r="B34" s="42" t="s">
        <v>1</v>
      </c>
      <c r="C34" s="42"/>
    </row>
    <row r="35" spans="2:9" ht="18.75" customHeight="1" x14ac:dyDescent="0.3">
      <c r="B35" s="42" t="s">
        <v>0</v>
      </c>
      <c r="C35" s="42"/>
      <c r="G35" s="5"/>
    </row>
    <row r="36" spans="2:9" x14ac:dyDescent="0.3">
      <c r="G36" s="5"/>
    </row>
    <row r="37" spans="2:9" x14ac:dyDescent="0.3">
      <c r="C37"/>
      <c r="F37" s="4"/>
      <c r="G37" s="3"/>
    </row>
  </sheetData>
  <mergeCells count="8">
    <mergeCell ref="B34:C34"/>
    <mergeCell ref="B35:C35"/>
    <mergeCell ref="A3:F3"/>
    <mergeCell ref="A4:F4"/>
    <mergeCell ref="A5:F5"/>
    <mergeCell ref="A6:F6"/>
    <mergeCell ref="A7:F7"/>
    <mergeCell ref="A8:F8"/>
  </mergeCells>
  <pageMargins left="0.511811023622047" right="0.31496062992126" top="0.24803149599999999" bottom="0.56000000000000005" header="0.31496062992126" footer="0.31496062992126"/>
  <pageSetup scale="70" orientation="portrait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CXP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 Técnico ODAC</dc:creator>
  <cp:lastModifiedBy>Cynthia Joselyn Mañan Baez</cp:lastModifiedBy>
  <dcterms:created xsi:type="dcterms:W3CDTF">2023-11-09T15:30:45Z</dcterms:created>
  <dcterms:modified xsi:type="dcterms:W3CDTF">2023-11-09T19:34:38Z</dcterms:modified>
</cp:coreProperties>
</file>