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cmanan\Desktop\COPIA DE DATOS\COPIA DE DATOS\ODAC\Documentos Portal de Transparencia\Finanzas\Balances Generales\Cuentas por Pagar 2022\"/>
    </mc:Choice>
  </mc:AlternateContent>
  <xr:revisionPtr revIDLastSave="0" documentId="8_{BB69E94A-55B0-4736-B43B-FEE4A88C21E8}" xr6:coauthVersionLast="47" xr6:coauthVersionMax="47" xr10:uidLastSave="{00000000-0000-0000-0000-000000000000}"/>
  <bookViews>
    <workbookView xWindow="-108" yWindow="-108" windowWidth="23256" windowHeight="12576" xr2:uid="{967FED2D-3C0D-40BB-948F-0230D37EEC76}"/>
  </bookViews>
  <sheets>
    <sheet name="CXP 05" sheetId="1" r:id="rId1"/>
  </sheets>
  <externalReferences>
    <externalReference r:id="rId2"/>
  </externalReferences>
  <definedNames>
    <definedName name="Actividad_Económica">#REF!</definedName>
    <definedName name="Actividad_Economica2">#REF!</definedName>
    <definedName name="AGENCIA">#REF!</definedName>
    <definedName name="Agencia2">#REF!</definedName>
    <definedName name="Apto">#REF!</definedName>
    <definedName name="Apto_Postal">#REF!</definedName>
    <definedName name="Apto_postal2">#REF!</definedName>
    <definedName name="Apto2">#REF!</definedName>
    <definedName name="DATOS">#REF!,#REF!,#REF!,#REF!,#REF!,#REF!,#REF!,#REF!,#REF!,#REF!,#REF!,#REF!,#REF!,#REF!,#REF!,#REF!,#REF!,#REF!</definedName>
    <definedName name="DATOS2">#REF!,#REF!,#REF!,#REF!,#REF!,#REF!,#REF!,#REF!,#REF!,#REF!,#REF!,#REF!,#REF!,#REF!,#REF!,#REF!,#REF!,#REF!</definedName>
    <definedName name="datos3">#REF!,#REF!,#REF!,#REF!,#REF!,#REF!,#REF!,#REF!,#REF!,#REF!,#REF!,#REF!,#REF!,#REF!,#REF!,#REF!,#REF!,#REF!</definedName>
    <definedName name="datos4">#REF!,#REF!,#REF!,#REF!,#REF!,#REF!,#REF!,#REF!,#REF!,#REF!,#REF!,#REF!,#REF!,#REF!,#REF!,#REF!,#REF!,#REF!</definedName>
    <definedName name="DEPRECIACION">#REF!</definedName>
    <definedName name="Dirección">#REF!</definedName>
    <definedName name="direccion2">#REF!</definedName>
    <definedName name="EMail">#REF!</definedName>
    <definedName name="email2">#REF!</definedName>
    <definedName name="Fax">#REF!</definedName>
    <definedName name="Fecha">#REF!</definedName>
    <definedName name="Fecha_Ejercicio_Al">#REF!</definedName>
    <definedName name="Fecha_Ejercicio_Del">#REF!</definedName>
    <definedName name="Fecha_inicio_actividades">#REF!</definedName>
    <definedName name="FESAGFV">#REF!</definedName>
    <definedName name="Firma">#REF!</definedName>
    <definedName name="FORMULAS">#REF!,#REF!,#REF!,#REF!,#REF!,#REF!</definedName>
    <definedName name="FORMULAS2">#REF!,#REF!,#REF!,#REF!,#REF!,#REF!</definedName>
    <definedName name="FORMULAS3">#REF!,#REF!,#REF!,#REF!,#REF!,#REF!</definedName>
    <definedName name="gastos">'[1]B-1'!#REF!</definedName>
    <definedName name="impuesto">#REF!</definedName>
    <definedName name="ingresos">'[1]B-1'!#REF!</definedName>
    <definedName name="Inverciones_No">#REF!</definedName>
    <definedName name="Inversiones_Si">#REF!</definedName>
    <definedName name="libg">#REF!</definedName>
    <definedName name="libro2014">#REF!</definedName>
    <definedName name="LIQUIDACION">#REF!</definedName>
    <definedName name="NOMBRE_COMERCIAL">#REF!</definedName>
    <definedName name="nuevo">#REF!,#REF!,#REF!,#REF!,#REF!,#REF!,#REF!,#REF!,#REF!,#REF!,#REF!,#REF!,#REF!,#REF!,#REF!,#REF!,#REF!,#REF!</definedName>
    <definedName name="Numero">#REF!</definedName>
    <definedName name="Provincia">#REF!</definedName>
    <definedName name="RAZON_SOCIAL">#REF!</definedName>
    <definedName name="renta">#REF!</definedName>
    <definedName name="RNC">#REF!</definedName>
    <definedName name="SDSRED">#REF!,#REF!,#REF!,#REF!,#REF!,#REF!,#REF!,#REF!,#REF!,#REF!,#REF!,#REF!,#REF!,#REF!,#REF!,#REF!,#REF!,#REF!</definedName>
    <definedName name="Sector_BArrio_Urb">#REF!</definedName>
    <definedName name="Siglas">#REF!</definedName>
    <definedName name="sqfgj">#REF!</definedName>
    <definedName name="Telefo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E23" i="1" s="1"/>
</calcChain>
</file>

<file path=xl/sharedStrings.xml><?xml version="1.0" encoding="utf-8"?>
<sst xmlns="http://schemas.openxmlformats.org/spreadsheetml/2006/main" count="50" uniqueCount="46">
  <si>
    <t xml:space="preserve">ORGANISMO DOMINICANO DE ACREDITACION </t>
  </si>
  <si>
    <t>DETALLES DE CUENTAS POR PAGAR AL 31 DE MAYO DE 2023</t>
  </si>
  <si>
    <t>FECHA</t>
  </si>
  <si>
    <t>No. FACTURA / NCF</t>
  </si>
  <si>
    <t xml:space="preserve">PROVEEDOR </t>
  </si>
  <si>
    <t xml:space="preserve">MONTO </t>
  </si>
  <si>
    <t>CONCEPTO</t>
  </si>
  <si>
    <t>A010010011500002969</t>
  </si>
  <si>
    <t>ALOHA SOL</t>
  </si>
  <si>
    <t>SERVICIOS DE GESTION Y MONTAJE PARA TALLER CAPACITACION EN BPA, BPM Y TOMA DE MUESTRA Y MUESTREO.</t>
  </si>
  <si>
    <t>B1500000001</t>
  </si>
  <si>
    <t>FONDO CERRADO DE INVERSION PIONNER INMOBILIARIO II</t>
  </si>
  <si>
    <t>ALQUILER DE OFICINA DE ODAC, CORRESPONDIENTE AL MES DE ENERO 2023, SEGUN CONTRATO BS-0003603-2018.</t>
  </si>
  <si>
    <t>B1500000002</t>
  </si>
  <si>
    <t>ALQUILER DE OFICINA DE ODAC, CORRESPONDIENTE AL MES DE FEBRERO 2023, SEGUN CONTRATO BS-0003603-2018.</t>
  </si>
  <si>
    <t>01/032023</t>
  </si>
  <si>
    <t>B1500000004</t>
  </si>
  <si>
    <t>ALQUILER DE OFICINA DE ODAC, CORRESPONDIENTE AL MES DE MARZO 2023, SEGUN CONTRATO BS-0003603-2018.</t>
  </si>
  <si>
    <t>B1500000006</t>
  </si>
  <si>
    <t>ALQUILER DE OFICINA DE ODAC, CORRESPONDIENTE AL MES DE ABRIL 2023, SEGUN CONTRATO BS-0003603-2018.</t>
  </si>
  <si>
    <t>B1500000008</t>
  </si>
  <si>
    <t>ALQUILER DE OFICINA DE ODAC, CORRESPONDIENTE AL MES DE MAYO 2023, SEGUN CONTRATO BS-0003603-2018.</t>
  </si>
  <si>
    <t>B1500000997</t>
  </si>
  <si>
    <t>RICOH DOMINICANA, SRL.</t>
  </si>
  <si>
    <t>ALQUILER DE TRES IMPRESORAS PARA USO DE ODAC, SEGÚN CONTRATO BS-0011106-2021, DEL MES DE MAYO 2023.</t>
  </si>
  <si>
    <t>B1500003955</t>
  </si>
  <si>
    <t>ANTHURIANA DOMINICANA</t>
  </si>
  <si>
    <t>PAGO SERVICIO DE ADQUISICIÓN DE CENTROS DE MESA POR MOTIVO DE ENTREGA DE CERTIFICADOS DE ACREDITACIÓN A INMETROLOGY, EL 23 DE MAYO 2023, EN ESTE ORGANISMO DOMINICANO DE ACREDITACIÓN (ODAC), SEGÚN FACTURA NCF B1500003955 D/F 22/05/2023.</t>
  </si>
  <si>
    <t>B1500001420</t>
  </si>
  <si>
    <t>OROX INVERSIONES, SRL.</t>
  </si>
  <si>
    <t>PAGO SERVICIO DE REFRIGERIO POR MOTIVO DE ENTREGA DE CERTIFICADOS DE ACREDITACIÓN A INMETROLOGY, EL 23 DE MAYO 2023, EN ESTE ORGANISMO DOMINICANO DE ACREDITACIÓN (ODAC), SEGÚN FACTURA NCF B1500001420 D/F 24/05/2023.</t>
  </si>
  <si>
    <t>B1500042133</t>
  </si>
  <si>
    <t>SEGUROS RESERVAS, S. A.</t>
  </si>
  <si>
    <t>SEGURO DE VIDA AL PERSONAL, CORRESPONDIENTE AL MES DE JUNIO 2023.</t>
  </si>
  <si>
    <t>B1500000034</t>
  </si>
  <si>
    <t>JGD MULTISERVICES, SRL.</t>
  </si>
  <si>
    <t>PAGO SERVICIO DE DESAYUNO PARA EL PERSONAL QUE PARTICIPARÁ EN LA CAPACITACIÓN MOTIVACIÓN E IDENTIFICACIÓN EN ESTE ORGANISMO DOMINICANO DE ACREDITACIÓN (ODAC), SEGÚN FACTURA NCF B1500000034 D/F 29/05/2023.</t>
  </si>
  <si>
    <t>B1500000146</t>
  </si>
  <si>
    <t>DOMINGO SANTANA MEDINA</t>
  </si>
  <si>
    <t>PAGO CONTRATACIÓN DE SERVICIOS PROFESIONALES DE NOTARIO EN ASPECTOS JURÍDICOS PARA ESTE ORGANISMO DOMINICANO DE ACREDITACIÓN (ODAC) PERÍODO DEL 15 DE ABRIL AL 15 DE MAYO 2023, SEGÚN FACTURA NCF B1500000146 D/F 30/05/2023.</t>
  </si>
  <si>
    <t>N/A</t>
  </si>
  <si>
    <t>CONSUMO DE CAJA CHICA POR REPONER</t>
  </si>
  <si>
    <t xml:space="preserve">CONSUMO DE CAJA CHICA ADMINISTRATIVA POR REPONER </t>
  </si>
  <si>
    <t xml:space="preserve">TOTAL  GENERAL </t>
  </si>
  <si>
    <t xml:space="preserve">Claribel Abreu </t>
  </si>
  <si>
    <t>Enc.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</si>
</sst>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RD$&quot;#,##0.00"/>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2"/>
      <color theme="1"/>
      <name val="Calibri"/>
      <family val="2"/>
      <scheme val="minor"/>
    </font>
    <font>
      <b/>
      <sz val="20"/>
      <color theme="1"/>
      <name val="Calibri"/>
      <family val="2"/>
      <scheme val="minor"/>
    </font>
    <font>
      <b/>
      <i/>
      <sz val="14"/>
      <color theme="1"/>
      <name val="Calibri"/>
      <family val="2"/>
      <scheme val="minor"/>
    </font>
    <font>
      <b/>
      <i/>
      <sz val="11"/>
      <color theme="1"/>
      <name val="Calibri"/>
      <family val="2"/>
      <scheme val="minor"/>
    </font>
    <font>
      <sz val="10"/>
      <color theme="1"/>
      <name val="Calibri"/>
      <family val="2"/>
      <scheme val="minor"/>
    </font>
    <font>
      <sz val="10"/>
      <name val="Calibri"/>
      <family val="2"/>
      <scheme val="minor"/>
    </font>
    <font>
      <b/>
      <i/>
      <sz val="10"/>
      <color theme="1"/>
      <name val="Calibri"/>
      <family val="2"/>
      <scheme val="minor"/>
    </font>
    <font>
      <b/>
      <sz val="10"/>
      <color theme="1"/>
      <name val="Calibri"/>
      <family val="2"/>
      <scheme val="minor"/>
    </font>
    <font>
      <b/>
      <sz val="11"/>
      <name val="Calibri"/>
      <family val="2"/>
      <scheme val="minor"/>
    </font>
  </fonts>
  <fills count="3">
    <fill>
      <patternFill patternType="none"/>
    </fill>
    <fill>
      <patternFill patternType="gray125"/>
    </fill>
    <fill>
      <patternFill patternType="solid">
        <fgColor theme="3" tint="-0.249977111117893"/>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5" fillId="0" borderId="0" xfId="0" applyFont="1" applyAlignment="1">
      <alignment horizontal="center"/>
    </xf>
    <xf numFmtId="0" fontId="7" fillId="0" borderId="0" xfId="0" applyFont="1" applyAlignment="1">
      <alignment horizontal="center"/>
    </xf>
    <xf numFmtId="0" fontId="8" fillId="0" borderId="0" xfId="0" applyFont="1"/>
    <xf numFmtId="0" fontId="2" fillId="2" borderId="1" xfId="0" applyFont="1" applyFill="1" applyBorder="1" applyAlignment="1">
      <alignment horizontal="center" vertical="center"/>
    </xf>
    <xf numFmtId="0" fontId="2" fillId="0" borderId="0" xfId="0" applyFont="1" applyAlignment="1">
      <alignment horizontal="center" vertical="center"/>
    </xf>
    <xf numFmtId="14" fontId="9" fillId="0" borderId="2" xfId="0" applyNumberFormat="1"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vertical="center" wrapText="1"/>
    </xf>
    <xf numFmtId="4" fontId="9" fillId="0" borderId="3" xfId="0" applyNumberFormat="1" applyFont="1" applyBorder="1" applyAlignment="1">
      <alignment vertical="center"/>
    </xf>
    <xf numFmtId="0" fontId="9" fillId="0" borderId="4" xfId="0" applyFont="1" applyBorder="1" applyAlignment="1">
      <alignment horizontal="left" vertical="center" wrapText="1"/>
    </xf>
    <xf numFmtId="0" fontId="8" fillId="0" borderId="0" xfId="0" applyFont="1" applyAlignment="1">
      <alignment wrapText="1"/>
    </xf>
    <xf numFmtId="14" fontId="9" fillId="0" borderId="5" xfId="0" applyNumberFormat="1"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vertical="center" wrapText="1"/>
    </xf>
    <xf numFmtId="4" fontId="9" fillId="0" borderId="7" xfId="0" applyNumberFormat="1" applyFont="1" applyBorder="1" applyAlignment="1">
      <alignment vertical="center"/>
    </xf>
    <xf numFmtId="0" fontId="9" fillId="0" borderId="8" xfId="0" applyFont="1" applyBorder="1" applyAlignment="1">
      <alignment horizontal="left" vertical="center" wrapText="1"/>
    </xf>
    <xf numFmtId="0" fontId="9" fillId="0" borderId="8" xfId="0" applyFont="1" applyBorder="1" applyAlignment="1">
      <alignment horizontal="justify" vertical="justify" wrapText="1"/>
    </xf>
    <xf numFmtId="14" fontId="9" fillId="0" borderId="9" xfId="0" applyNumberFormat="1" applyFont="1" applyBorder="1" applyAlignment="1">
      <alignment horizontal="center" vertical="center"/>
    </xf>
    <xf numFmtId="0" fontId="9" fillId="0" borderId="6" xfId="0" applyFont="1" applyBorder="1" applyAlignment="1">
      <alignment vertical="center" wrapText="1"/>
    </xf>
    <xf numFmtId="4" fontId="9" fillId="0" borderId="6" xfId="0" applyNumberFormat="1" applyFont="1" applyBorder="1" applyAlignment="1">
      <alignment vertical="center"/>
    </xf>
    <xf numFmtId="0" fontId="9" fillId="0" borderId="10" xfId="0" applyFont="1" applyBorder="1" applyAlignment="1">
      <alignment horizontal="center" vertical="center"/>
    </xf>
    <xf numFmtId="0" fontId="9" fillId="0" borderId="10" xfId="0" applyFont="1" applyBorder="1" applyAlignment="1">
      <alignment vertical="center" wrapText="1"/>
    </xf>
    <xf numFmtId="0" fontId="9" fillId="0" borderId="11" xfId="0" applyFont="1" applyBorder="1" applyAlignment="1">
      <alignment horizontal="left" vertical="center" wrapText="1"/>
    </xf>
    <xf numFmtId="43" fontId="8" fillId="0" borderId="0" xfId="1" applyFont="1" applyFill="1" applyBorder="1" applyAlignment="1">
      <alignment wrapText="1"/>
    </xf>
    <xf numFmtId="0" fontId="10" fillId="0" borderId="12" xfId="0" applyFont="1" applyBorder="1" applyAlignment="1">
      <alignment horizontal="center"/>
    </xf>
    <xf numFmtId="0" fontId="8" fillId="0" borderId="13" xfId="0" applyFont="1" applyBorder="1" applyAlignment="1">
      <alignment horizontal="left"/>
    </xf>
    <xf numFmtId="0" fontId="11" fillId="0" borderId="13" xfId="0" applyFont="1" applyBorder="1" applyAlignment="1">
      <alignment horizontal="center"/>
    </xf>
    <xf numFmtId="4" fontId="12" fillId="0" borderId="1" xfId="0" applyNumberFormat="1" applyFont="1" applyBorder="1"/>
    <xf numFmtId="4" fontId="8" fillId="0" borderId="14" xfId="0" applyNumberFormat="1" applyFont="1" applyBorder="1"/>
    <xf numFmtId="0" fontId="8" fillId="0" borderId="0" xfId="0" applyFont="1" applyAlignment="1">
      <alignment horizontal="left" wrapText="1"/>
    </xf>
    <xf numFmtId="0" fontId="12" fillId="0" borderId="0" xfId="0" applyFont="1" applyAlignment="1">
      <alignment horizontal="center"/>
    </xf>
    <xf numFmtId="164" fontId="3" fillId="0" borderId="0" xfId="0" applyNumberFormat="1" applyFont="1"/>
    <xf numFmtId="14" fontId="8" fillId="0" borderId="0" xfId="0" applyNumberFormat="1" applyFont="1" applyAlignment="1">
      <alignment horizontal="right"/>
    </xf>
    <xf numFmtId="0" fontId="8" fillId="0" borderId="0" xfId="0" applyFont="1" applyAlignment="1">
      <alignment horizontal="left"/>
    </xf>
    <xf numFmtId="0" fontId="11" fillId="0" borderId="0" xfId="0" applyFont="1"/>
    <xf numFmtId="4" fontId="12" fillId="0" borderId="0" xfId="0" applyNumberFormat="1" applyFont="1"/>
    <xf numFmtId="43" fontId="8" fillId="0" borderId="0" xfId="1" applyFont="1" applyAlignment="1">
      <alignment horizontal="left" wrapText="1"/>
    </xf>
    <xf numFmtId="43" fontId="12" fillId="0" borderId="0" xfId="0" applyNumberFormat="1" applyFont="1" applyAlignment="1">
      <alignment horizontal="center"/>
    </xf>
    <xf numFmtId="0" fontId="0" fillId="0" borderId="0" xfId="0" applyAlignment="1">
      <alignment horizontal="right"/>
    </xf>
    <xf numFmtId="4" fontId="0" fillId="0" borderId="0" xfId="0" applyNumberFormat="1"/>
    <xf numFmtId="0" fontId="0" fillId="0" borderId="0" xfId="0" applyAlignment="1">
      <alignment horizontal="left"/>
    </xf>
    <xf numFmtId="4" fontId="8" fillId="0" borderId="0" xfId="0" applyNumberFormat="1" applyFont="1" applyAlignment="1">
      <alignment horizontal="right" wrapText="1"/>
    </xf>
    <xf numFmtId="0" fontId="0" fillId="0" borderId="0" xfId="0"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2</xdr:col>
      <xdr:colOff>819150</xdr:colOff>
      <xdr:row>6</xdr:row>
      <xdr:rowOff>0</xdr:rowOff>
    </xdr:to>
    <xdr:pic>
      <xdr:nvPicPr>
        <xdr:cNvPr id="2" name="1 Imagen" descr="logo odac.jpg">
          <a:extLst>
            <a:ext uri="{FF2B5EF4-FFF2-40B4-BE49-F238E27FC236}">
              <a16:creationId xmlns:a16="http://schemas.microsoft.com/office/drawing/2014/main" id="{926D66D5-D5F8-4E22-BB5B-70D681D5D462}"/>
            </a:ext>
          </a:extLst>
        </xdr:cNvPr>
        <xdr:cNvPicPr>
          <a:picLocks noChangeAspect="1"/>
        </xdr:cNvPicPr>
      </xdr:nvPicPr>
      <xdr:blipFill>
        <a:blip xmlns:r="http://schemas.openxmlformats.org/officeDocument/2006/relationships" r:embed="rId1" cstate="print"/>
        <a:stretch>
          <a:fillRect/>
        </a:stretch>
      </xdr:blipFill>
      <xdr:spPr>
        <a:xfrm>
          <a:off x="0" y="390525"/>
          <a:ext cx="1695450" cy="1419225"/>
        </a:xfrm>
        <a:prstGeom prst="rect">
          <a:avLst/>
        </a:prstGeom>
        <a:ln>
          <a:noFill/>
        </a:ln>
        <a:effectLst>
          <a:softEdge rad="112500"/>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uario1\AppData\Local\Temp\Rar$DIa0.514\IR-2-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2"/>
      <sheetName val="Activo"/>
      <sheetName val="A-1"/>
      <sheetName val="A-2"/>
      <sheetName val="B-1"/>
      <sheetName val="A-3"/>
      <sheetName val="B-2"/>
      <sheetName val="B-3"/>
      <sheetName val="B-4"/>
      <sheetName val="D"/>
      <sheetName val="D-1"/>
      <sheetName val="D-2"/>
      <sheetName val="E"/>
      <sheetName val="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F28AF-8B0E-449A-9552-2577D2A58817}">
  <dimension ref="A3:I32"/>
  <sheetViews>
    <sheetView tabSelected="1" zoomScaleNormal="100" workbookViewId="0">
      <selection activeCell="E21" sqref="E21"/>
    </sheetView>
  </sheetViews>
  <sheetFormatPr baseColWidth="10" defaultColWidth="11.44140625" defaultRowHeight="14.4" x14ac:dyDescent="0.3"/>
  <cols>
    <col min="1" max="1" width="1.109375" customWidth="1"/>
    <col min="2" max="2" width="12" customWidth="1"/>
    <col min="3" max="3" width="19.88671875" style="41" customWidth="1"/>
    <col min="4" max="4" width="40.44140625" customWidth="1"/>
    <col min="5" max="5" width="13.6640625" style="39" customWidth="1"/>
    <col min="6" max="6" width="50.88671875" customWidth="1"/>
    <col min="7" max="7" width="20.88671875" customWidth="1"/>
    <col min="8" max="8" width="12.33203125" bestFit="1" customWidth="1"/>
  </cols>
  <sheetData>
    <row r="3" spans="1:7" x14ac:dyDescent="0.3">
      <c r="A3" s="43"/>
      <c r="B3" s="43"/>
      <c r="C3" s="43"/>
      <c r="D3" s="43"/>
      <c r="E3" s="43"/>
      <c r="F3" s="43"/>
    </row>
    <row r="4" spans="1:7" ht="36.75" customHeight="1" x14ac:dyDescent="0.3">
      <c r="A4" s="43"/>
      <c r="B4" s="43"/>
      <c r="C4" s="43"/>
      <c r="D4" s="43"/>
      <c r="E4" s="43"/>
      <c r="F4" s="43"/>
    </row>
    <row r="5" spans="1:7" ht="36" customHeight="1" x14ac:dyDescent="0.55000000000000004">
      <c r="A5" s="44" t="s">
        <v>0</v>
      </c>
      <c r="B5" s="44"/>
      <c r="C5" s="44"/>
      <c r="D5" s="44"/>
      <c r="E5" s="44"/>
      <c r="F5" s="44"/>
      <c r="G5" s="1"/>
    </row>
    <row r="6" spans="1:7" ht="24.75" customHeight="1" x14ac:dyDescent="0.5">
      <c r="A6" s="45"/>
      <c r="B6" s="45"/>
      <c r="C6" s="45"/>
      <c r="D6" s="45"/>
      <c r="E6" s="45"/>
      <c r="F6" s="45"/>
      <c r="G6" s="1"/>
    </row>
    <row r="7" spans="1:7" ht="29.25" customHeight="1" x14ac:dyDescent="0.3">
      <c r="A7" s="46" t="s">
        <v>1</v>
      </c>
      <c r="B7" s="46"/>
      <c r="C7" s="46"/>
      <c r="D7" s="46"/>
      <c r="E7" s="46"/>
      <c r="F7" s="46"/>
      <c r="G7" s="2"/>
    </row>
    <row r="8" spans="1:7" ht="19.5" customHeight="1" thickBot="1" x14ac:dyDescent="0.35">
      <c r="A8" s="43"/>
      <c r="B8" s="43"/>
      <c r="C8" s="43"/>
      <c r="D8" s="43"/>
      <c r="E8" s="43"/>
      <c r="F8" s="43"/>
    </row>
    <row r="9" spans="1:7" s="3" customFormat="1" ht="39" customHeight="1" thickBot="1" x14ac:dyDescent="0.35">
      <c r="B9" s="4" t="s">
        <v>2</v>
      </c>
      <c r="C9" s="4" t="s">
        <v>3</v>
      </c>
      <c r="D9" s="4" t="s">
        <v>4</v>
      </c>
      <c r="E9" s="4" t="s">
        <v>5</v>
      </c>
      <c r="F9" s="4" t="s">
        <v>6</v>
      </c>
      <c r="G9" s="5"/>
    </row>
    <row r="10" spans="1:7" s="3" customFormat="1" ht="38.25" customHeight="1" x14ac:dyDescent="0.3">
      <c r="B10" s="6">
        <v>42710</v>
      </c>
      <c r="C10" s="7" t="s">
        <v>7</v>
      </c>
      <c r="D10" s="8" t="s">
        <v>8</v>
      </c>
      <c r="E10" s="9">
        <v>66544.009999999995</v>
      </c>
      <c r="F10" s="10" t="s">
        <v>9</v>
      </c>
      <c r="G10" s="11"/>
    </row>
    <row r="11" spans="1:7" s="3" customFormat="1" ht="38.25" customHeight="1" x14ac:dyDescent="0.3">
      <c r="B11" s="12">
        <v>44927</v>
      </c>
      <c r="C11" s="13" t="s">
        <v>10</v>
      </c>
      <c r="D11" s="14" t="s">
        <v>11</v>
      </c>
      <c r="E11" s="15">
        <v>814890.96</v>
      </c>
      <c r="F11" s="16" t="s">
        <v>12</v>
      </c>
      <c r="G11" s="11"/>
    </row>
    <row r="12" spans="1:7" s="3" customFormat="1" ht="38.25" customHeight="1" x14ac:dyDescent="0.3">
      <c r="B12" s="12">
        <v>44958</v>
      </c>
      <c r="C12" s="13" t="s">
        <v>13</v>
      </c>
      <c r="D12" s="14" t="s">
        <v>11</v>
      </c>
      <c r="E12" s="15">
        <v>814890.96</v>
      </c>
      <c r="F12" s="16" t="s">
        <v>14</v>
      </c>
      <c r="G12" s="11"/>
    </row>
    <row r="13" spans="1:7" s="3" customFormat="1" ht="38.25" customHeight="1" x14ac:dyDescent="0.3">
      <c r="B13" s="12" t="s">
        <v>15</v>
      </c>
      <c r="C13" s="13" t="s">
        <v>16</v>
      </c>
      <c r="D13" s="14" t="s">
        <v>11</v>
      </c>
      <c r="E13" s="15">
        <v>814890.96</v>
      </c>
      <c r="F13" s="16" t="s">
        <v>17</v>
      </c>
      <c r="G13" s="11"/>
    </row>
    <row r="14" spans="1:7" s="3" customFormat="1" ht="38.25" customHeight="1" x14ac:dyDescent="0.3">
      <c r="B14" s="12">
        <v>45017</v>
      </c>
      <c r="C14" s="13" t="s">
        <v>18</v>
      </c>
      <c r="D14" s="14" t="s">
        <v>11</v>
      </c>
      <c r="E14" s="15">
        <v>814890.96</v>
      </c>
      <c r="F14" s="16" t="s">
        <v>19</v>
      </c>
      <c r="G14" s="11"/>
    </row>
    <row r="15" spans="1:7" s="3" customFormat="1" ht="38.25" customHeight="1" x14ac:dyDescent="0.3">
      <c r="B15" s="12">
        <v>45047</v>
      </c>
      <c r="C15" s="13" t="s">
        <v>20</v>
      </c>
      <c r="D15" s="14" t="s">
        <v>11</v>
      </c>
      <c r="E15" s="15">
        <v>811954.42</v>
      </c>
      <c r="F15" s="16" t="s">
        <v>21</v>
      </c>
      <c r="G15" s="11"/>
    </row>
    <row r="16" spans="1:7" s="3" customFormat="1" ht="38.25" customHeight="1" x14ac:dyDescent="0.3">
      <c r="B16" s="12">
        <v>45058</v>
      </c>
      <c r="C16" s="13" t="s">
        <v>22</v>
      </c>
      <c r="D16" s="14" t="s">
        <v>23</v>
      </c>
      <c r="E16" s="15">
        <v>27718.2</v>
      </c>
      <c r="F16" s="16" t="s">
        <v>24</v>
      </c>
      <c r="G16" s="11"/>
    </row>
    <row r="17" spans="2:9" s="3" customFormat="1" ht="64.5" customHeight="1" x14ac:dyDescent="0.3">
      <c r="B17" s="12">
        <v>45068</v>
      </c>
      <c r="C17" s="13" t="s">
        <v>25</v>
      </c>
      <c r="D17" s="14" t="s">
        <v>26</v>
      </c>
      <c r="E17" s="15">
        <v>17994</v>
      </c>
      <c r="F17" s="17" t="s">
        <v>27</v>
      </c>
      <c r="G17" s="11"/>
    </row>
    <row r="18" spans="2:9" s="3" customFormat="1" ht="65.25" customHeight="1" x14ac:dyDescent="0.3">
      <c r="B18" s="12">
        <v>45070</v>
      </c>
      <c r="C18" s="13" t="s">
        <v>28</v>
      </c>
      <c r="D18" s="14" t="s">
        <v>29</v>
      </c>
      <c r="E18" s="15">
        <v>16166</v>
      </c>
      <c r="F18" s="17" t="s">
        <v>30</v>
      </c>
      <c r="G18" s="11"/>
    </row>
    <row r="19" spans="2:9" s="3" customFormat="1" ht="32.25" customHeight="1" x14ac:dyDescent="0.3">
      <c r="B19" s="12">
        <v>45072</v>
      </c>
      <c r="C19" s="13" t="s">
        <v>31</v>
      </c>
      <c r="D19" s="14" t="s">
        <v>32</v>
      </c>
      <c r="E19" s="15">
        <v>5974</v>
      </c>
      <c r="F19" s="17" t="s">
        <v>33</v>
      </c>
      <c r="G19" s="11"/>
    </row>
    <row r="20" spans="2:9" s="3" customFormat="1" ht="62.25" customHeight="1" x14ac:dyDescent="0.3">
      <c r="B20" s="12">
        <v>45075</v>
      </c>
      <c r="C20" s="13" t="s">
        <v>34</v>
      </c>
      <c r="D20" s="14" t="s">
        <v>35</v>
      </c>
      <c r="E20" s="15">
        <v>48970</v>
      </c>
      <c r="F20" s="17" t="s">
        <v>36</v>
      </c>
      <c r="G20" s="11"/>
    </row>
    <row r="21" spans="2:9" s="3" customFormat="1" ht="63" customHeight="1" x14ac:dyDescent="0.3">
      <c r="B21" s="18">
        <v>45076</v>
      </c>
      <c r="C21" s="13" t="s">
        <v>37</v>
      </c>
      <c r="D21" s="19" t="s">
        <v>38</v>
      </c>
      <c r="E21" s="20">
        <v>50000</v>
      </c>
      <c r="F21" s="17" t="s">
        <v>39</v>
      </c>
      <c r="G21" s="11"/>
    </row>
    <row r="22" spans="2:9" s="3" customFormat="1" ht="31.5" customHeight="1" thickBot="1" x14ac:dyDescent="0.35">
      <c r="B22" s="12">
        <v>45077</v>
      </c>
      <c r="C22" s="21" t="s">
        <v>40</v>
      </c>
      <c r="D22" s="22" t="s">
        <v>41</v>
      </c>
      <c r="E22" s="20">
        <f>4238.42+12942.78</f>
        <v>17181.2</v>
      </c>
      <c r="F22" s="23" t="s">
        <v>42</v>
      </c>
      <c r="G22" s="24"/>
    </row>
    <row r="23" spans="2:9" s="3" customFormat="1" ht="24" customHeight="1" thickBot="1" x14ac:dyDescent="0.35">
      <c r="B23" s="25"/>
      <c r="C23" s="26"/>
      <c r="D23" s="27" t="s">
        <v>43</v>
      </c>
      <c r="E23" s="28">
        <f>SUM(E10:E22)</f>
        <v>4322065.67</v>
      </c>
      <c r="F23" s="29"/>
      <c r="G23" s="30"/>
      <c r="H23" s="31"/>
      <c r="I23" s="32"/>
    </row>
    <row r="24" spans="2:9" s="3" customFormat="1" ht="24" customHeight="1" x14ac:dyDescent="0.3">
      <c r="B24" s="33"/>
      <c r="C24" s="34"/>
      <c r="D24" s="35"/>
      <c r="E24" s="36"/>
      <c r="F24" s="30"/>
      <c r="G24" s="30"/>
      <c r="H24" s="31"/>
      <c r="I24" s="32"/>
    </row>
    <row r="25" spans="2:9" s="3" customFormat="1" ht="24" customHeight="1" x14ac:dyDescent="0.3">
      <c r="B25" s="33"/>
      <c r="C25" s="34"/>
      <c r="D25" s="35"/>
      <c r="E25" s="36"/>
      <c r="F25" s="30"/>
      <c r="G25" s="37"/>
      <c r="H25" s="38"/>
      <c r="I25" s="32"/>
    </row>
    <row r="26" spans="2:9" s="3" customFormat="1" ht="24" customHeight="1" x14ac:dyDescent="0.3">
      <c r="B26" s="33"/>
      <c r="C26" s="34"/>
      <c r="D26" s="35"/>
      <c r="E26" s="36"/>
      <c r="F26" s="30"/>
      <c r="G26" s="30"/>
      <c r="H26" s="31"/>
      <c r="I26" s="32"/>
    </row>
    <row r="27" spans="2:9" s="3" customFormat="1" ht="24" customHeight="1" x14ac:dyDescent="0.3">
      <c r="B27" s="33"/>
      <c r="C27" s="34"/>
      <c r="D27" s="35"/>
      <c r="E27" s="36"/>
      <c r="F27" s="30"/>
      <c r="G27" s="30"/>
      <c r="H27" s="31"/>
      <c r="I27" s="32"/>
    </row>
    <row r="28" spans="2:9" s="3" customFormat="1" ht="24" customHeight="1" x14ac:dyDescent="0.3">
      <c r="B28" s="33"/>
      <c r="C28" s="34"/>
      <c r="D28" s="35"/>
      <c r="E28" s="36"/>
      <c r="F28" s="30"/>
      <c r="G28" s="30"/>
      <c r="H28" s="31"/>
      <c r="I28" s="32"/>
    </row>
    <row r="29" spans="2:9" ht="18.75" customHeight="1" x14ac:dyDescent="0.3">
      <c r="B29" s="43" t="s">
        <v>44</v>
      </c>
      <c r="C29" s="43"/>
    </row>
    <row r="30" spans="2:9" ht="18.75" customHeight="1" x14ac:dyDescent="0.3">
      <c r="B30" s="43" t="s">
        <v>45</v>
      </c>
      <c r="C30" s="43"/>
      <c r="G30" s="40"/>
    </row>
    <row r="31" spans="2:9" x14ac:dyDescent="0.3">
      <c r="G31" s="40"/>
    </row>
    <row r="32" spans="2:9" x14ac:dyDescent="0.3">
      <c r="C32"/>
      <c r="F32" s="30"/>
      <c r="G32" s="42"/>
    </row>
  </sheetData>
  <mergeCells count="8">
    <mergeCell ref="B29:C29"/>
    <mergeCell ref="B30:C30"/>
    <mergeCell ref="A3:F3"/>
    <mergeCell ref="A4:F4"/>
    <mergeCell ref="A5:F5"/>
    <mergeCell ref="A6:F6"/>
    <mergeCell ref="A7:F7"/>
    <mergeCell ref="A8:F8"/>
  </mergeCells>
  <pageMargins left="0.511811023622047" right="0.31496062992126" top="0.24803149599999999" bottom="0.74803149606299202" header="0.31496062992126" footer="0.31496062992126"/>
  <pageSetup scale="70"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CXP 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CABREU</dc:creator>
  <cp:lastModifiedBy>Cynthia Joselyn Mañan Baez</cp:lastModifiedBy>
  <dcterms:created xsi:type="dcterms:W3CDTF">2023-07-07T18:42:01Z</dcterms:created>
  <dcterms:modified xsi:type="dcterms:W3CDTF">2023-07-14T19:52:44Z</dcterms:modified>
</cp:coreProperties>
</file>