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apellan\Desktop\2022\Transparencia OAI 2023\"/>
    </mc:Choice>
  </mc:AlternateContent>
  <xr:revisionPtr revIDLastSave="0" documentId="13_ncr:1_{01D134FE-3E64-47F8-9236-5E53D54AB871}" xr6:coauthVersionLast="47" xr6:coauthVersionMax="47" xr10:uidLastSave="{00000000-0000-0000-0000-000000000000}"/>
  <bookViews>
    <workbookView xWindow="-108" yWindow="-108" windowWidth="23256" windowHeight="12576" activeTab="3" xr2:uid="{8823EB0D-7453-4AA6-9D5D-923D78F8A4B4}"/>
  </bookViews>
  <sheets>
    <sheet name="Organismos acreditados" sheetId="1" r:id="rId1"/>
    <sheet name="Ejecucion presupuestaria" sheetId="3" r:id="rId2"/>
    <sheet name="Compras" sheetId="4" r:id="rId3"/>
    <sheet name="Indicadores SMMGP " sheetId="2" r:id="rId4"/>
  </sheets>
  <definedNames>
    <definedName name="_xlchart.v2.0" hidden="1">'Indicadores SMMGP '!$C$5:$C$8</definedName>
    <definedName name="_xlchart.v2.1" hidden="1">'Indicadores SMMGP '!$D$5:$D$8</definedName>
    <definedName name="_xlchart.v2.2" hidden="1">'Indicadores SMMGP '!$C$5:$C$8</definedName>
    <definedName name="_xlchart.v2.3" hidden="1">'Indicadores SMMGP '!$D$5:$D$8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D16" i="4"/>
  <c r="E10" i="4"/>
  <c r="D24" i="3"/>
  <c r="D7" i="3"/>
</calcChain>
</file>

<file path=xl/sharedStrings.xml><?xml version="1.0" encoding="utf-8"?>
<sst xmlns="http://schemas.openxmlformats.org/spreadsheetml/2006/main" count="45" uniqueCount="39">
  <si>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</si>
  <si>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</si>
  <si>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</si>
  <si>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</si>
  <si>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</si>
  <si>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</si>
  <si>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</si>
  <si>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</si>
  <si>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</si>
  <si>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</si>
  <si>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</si>
  <si>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</si>
  <si>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</si>
  <si>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0000. Administración de Contribuciones</t>
  </si>
  <si>
    <t>0001. Gestión del Programa</t>
  </si>
  <si>
    <t>0002. Evaluación de los OEC</t>
  </si>
  <si>
    <t>Ejecución Presupuestaria por Actividad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</si>
  <si>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</si>
  <si>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</si>
  <si>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</si>
  <si>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</si>
  <si>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</si>
  <si>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</si>
  <si>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Compras por debajo del umbral</t>
  </si>
  <si>
    <t>Compras menores</t>
  </si>
  <si>
    <t xml:space="preserve">Organismo Evaluador de la Conformidad (OEC) Acreditados por el ODAC                                                     (abril – junio 2022) </t>
  </si>
  <si>
    <t>Compras por excepción</t>
  </si>
  <si>
    <t>Esquema de OECs Acreditados en el Pais</t>
  </si>
  <si>
    <t>Tendencia de los OECs Evaluados y Acreditados por ODAC</t>
  </si>
  <si>
    <t>Proceso de Compras (Octubre-Diciembre) 2022</t>
  </si>
  <si>
    <t xml:space="preserve"> Años 						 </t>
  </si>
  <si>
    <t>Octubre</t>
  </si>
  <si>
    <t xml:space="preserve">Años 						 </t>
  </si>
  <si>
    <t xml:space="preserve">Total </t>
  </si>
  <si>
    <t>Diciembre </t>
  </si>
  <si>
    <t>Noviembre</t>
  </si>
  <si>
    <t xml:space="preserve">Cantidad </t>
  </si>
  <si>
    <t xml:space="preserve">Montos </t>
  </si>
  <si>
    <t xml:space="preserve">Proceso de Compras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</si>
</sst>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8" fontId="2" fillId="0" borderId="0" xfId="0" applyNumberFormat="1" applyFont="1" applyFill="1" applyBorder="1"/>
    <xf numFmtId="4" fontId="2" fillId="0" borderId="0" xfId="0" applyNumberFormat="1" applyFont="1" applyFill="1" applyBorder="1"/>
    <xf numFmtId="4" fontId="0" fillId="0" borderId="0" xfId="0" applyNumberFormat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11" xfId="0" applyFont="1" applyFill="1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8" xfId="0" applyBorder="1"/>
    <xf numFmtId="0" fontId="0" fillId="0" borderId="15" xfId="0" applyBorder="1"/>
    <xf numFmtId="0" fontId="0" fillId="0" borderId="8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2" fillId="0" borderId="8" xfId="0" applyFont="1" applyFill="1" applyBorder="1" applyAlignment="1"/>
    <xf numFmtId="0" fontId="2" fillId="0" borderId="11" xfId="0" applyFont="1" applyFill="1" applyBorder="1" applyAlignment="1"/>
    <xf numFmtId="0" fontId="0" fillId="0" borderId="11" xfId="0" applyBorder="1"/>
    <xf numFmtId="0" fontId="0" fillId="0" borderId="10" xfId="0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" fontId="8" fillId="0" borderId="10" xfId="0" applyNumberFormat="1" applyFont="1" applyBorder="1"/>
    <xf numFmtId="4" fontId="8" fillId="0" borderId="12" xfId="0" applyNumberFormat="1" applyFont="1" applyBorder="1"/>
    <xf numFmtId="0" fontId="8" fillId="0" borderId="8" xfId="0" applyFont="1" applyBorder="1"/>
    <xf numFmtId="0" fontId="9" fillId="0" borderId="11" xfId="0" applyFont="1" applyFill="1" applyBorder="1"/>
    <xf numFmtId="0" fontId="8" fillId="0" borderId="11" xfId="0" applyFont="1" applyBorder="1"/>
    <xf numFmtId="0" fontId="6" fillId="0" borderId="13" xfId="0" applyFont="1" applyBorder="1"/>
    <xf numFmtId="4" fontId="8" fillId="0" borderId="12" xfId="0" applyNumberFormat="1" applyFont="1" applyBorder="1" applyAlignment="1">
      <alignment horizontal="right"/>
    </xf>
    <xf numFmtId="4" fontId="0" fillId="0" borderId="12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/>
    </xf>
    <xf numFmtId="4" fontId="0" fillId="0" borderId="11" xfId="0" applyNumberFormat="1" applyBorder="1" applyAlignment="1">
      <alignment horizontal="right" vertical="center"/>
    </xf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13" xfId="0" applyFont="1" applyFill="1" applyBorder="1"/>
    <xf numFmtId="4" fontId="2" fillId="0" borderId="12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acreditados'!$D$18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acreditados'!$C$22:$C$27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'Organismos acreditados'!$D$22:$D$27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acreditados'!$E$18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acreditados'!$C$22:$C$27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'Organismos acreditados'!$E$22:$E$27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acreditados'!$F$18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acreditados'!$C$22:$C$27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'Organismos acreditados'!$F$22:$F$27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acreditados'!$C$5:$C$13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'Organismos acreditados'!$D$5:$D$13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acreditados'!$C$5:$C$13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'Organismos acreditados'!$E$5:$E$13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acreditados'!$C$5:$C$13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'Organismos acreditados'!$F$5:$F$13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acreditados'!$C$5:$C$13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'Organismos acreditados'!$G$5:$G$13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 </a:t>
            </a:r>
            <a:r>
              <a:rPr lang="en-US" b="1"/>
              <a:t>presupuestaria</a:t>
            </a:r>
            <a:r>
              <a:rPr lang="en-US" b="1" baseline="0"/>
              <a:t> Octubre-Diciembre 2022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 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11018951.140000001</c:v>
                </c:pt>
                <c:pt idx="1">
                  <c:v>11852581.119999999</c:v>
                </c:pt>
                <c:pt idx="2">
                  <c:v>9846600.3000000007</c:v>
                </c:pt>
                <c:pt idx="3">
                  <c:v>32718132.559999999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Presupuestaria por Actividad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presupuestaria'!$C$21:$C$24</c:f>
              <c:strCache>
                <c:ptCount val="4"/>
                <c:pt idx="0">
                  <c:v>0000. Administración de Contribuciones</c:v>
                </c:pt>
                <c:pt idx="1">
                  <c:v>0001. Gestión del Programa</c:v>
                </c:pt>
                <c:pt idx="2">
                  <c:v>0002. Evaluación de los OEC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presupuestaria'!$D$21:$D$24</c:f>
              <c:numCache>
                <c:formatCode>#,##0.00</c:formatCode>
                <c:ptCount val="4"/>
                <c:pt idx="0">
                  <c:v>373124.46</c:v>
                </c:pt>
                <c:pt idx="1">
                  <c:v>86171840.359999999</c:v>
                </c:pt>
                <c:pt idx="2">
                  <c:v>11831755.050000001</c:v>
                </c:pt>
                <c:pt idx="3">
                  <c:v>98376719.86999999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0-4B45-A8B3-A6EC1D9A17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62208"/>
        <c:axId val="234960544"/>
      </c:barChart>
      <c:catAx>
        <c:axId val="2349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960544"/>
        <c:crosses val="autoZero"/>
        <c:auto val="1"/>
        <c:lblAlgn val="ctr"/>
        <c:lblOffset val="100"/>
        <c:noMultiLvlLbl val="0"/>
      </c:catAx>
      <c:valAx>
        <c:axId val="23496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96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Proceso de Compras (Octubre-Diciembre) 2022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Compras!$C$7:$C$10</c:f>
              <c:strCache>
                <c:ptCount val="4"/>
                <c:pt idx="0">
                  <c:v>Compras por debajo del umbral</c:v>
                </c:pt>
                <c:pt idx="1">
                  <c:v>Compras menores</c:v>
                </c:pt>
                <c:pt idx="2">
                  <c:v>Compras por excepción</c:v>
                </c:pt>
                <c:pt idx="3">
                  <c:v>Total </c:v>
                </c:pt>
              </c:strCache>
            </c:strRef>
          </c:cat>
          <c:val>
            <c:numRef>
              <c:f>Compras!$D$7:$D$10</c:f>
              <c:numCache>
                <c:formatCode>General</c:formatCode>
                <c:ptCount val="4"/>
                <c:pt idx="0">
                  <c:v>22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D-4635-B280-3570287663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Compras!$C$7:$C$10</c:f>
              <c:strCache>
                <c:ptCount val="4"/>
                <c:pt idx="0">
                  <c:v>Compras por debajo del umbral</c:v>
                </c:pt>
                <c:pt idx="1">
                  <c:v>Compras menores</c:v>
                </c:pt>
                <c:pt idx="2">
                  <c:v>Compras por excepción</c:v>
                </c:pt>
                <c:pt idx="3">
                  <c:v>Total </c:v>
                </c:pt>
              </c:strCache>
            </c:strRef>
          </c:cat>
          <c:val>
            <c:numRef>
              <c:f>Compras!$E$7:$E$10</c:f>
              <c:numCache>
                <c:formatCode>#,##0.00</c:formatCode>
                <c:ptCount val="4"/>
                <c:pt idx="0">
                  <c:v>1139442</c:v>
                </c:pt>
                <c:pt idx="1">
                  <c:v>2596903</c:v>
                </c:pt>
                <c:pt idx="2">
                  <c:v>1488519</c:v>
                </c:pt>
                <c:pt idx="3">
                  <c:v>5224864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D-4635-B280-357028766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9243295"/>
        <c:axId val="1369241631"/>
      </c:barChart>
      <c:catAx>
        <c:axId val="136924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241631"/>
        <c:crosses val="autoZero"/>
        <c:auto val="1"/>
        <c:lblAlgn val="ctr"/>
        <c:lblOffset val="100"/>
        <c:noMultiLvlLbl val="0"/>
      </c:catAx>
      <c:valAx>
        <c:axId val="136924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24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_xlchart.v2.2</cx:f>
      </cx:strDim>
      <cx:numDim type="val">
        <cx:f>_xlchart.v2.3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17</xdr:row>
      <xdr:rowOff>99060</xdr:rowOff>
    </xdr:from>
    <xdr:to>
      <xdr:col>12</xdr:col>
      <xdr:colOff>81915</xdr:colOff>
      <xdr:row>32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86676</xdr:colOff>
      <xdr:row>1</xdr:row>
      <xdr:rowOff>109536</xdr:rowOff>
    </xdr:from>
    <xdr:to>
      <xdr:col>12</xdr:col>
      <xdr:colOff>369569</xdr:colOff>
      <xdr:row>15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</xdr:rowOff>
    </xdr:from>
    <xdr:to>
      <xdr:col>11</xdr:col>
      <xdr:colOff>167640</xdr:colOff>
      <xdr:row>17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220980</xdr:colOff>
      <xdr:row>18</xdr:row>
      <xdr:rowOff>26670</xdr:rowOff>
    </xdr:from>
    <xdr:to>
      <xdr:col>11</xdr:col>
      <xdr:colOff>106680</xdr:colOff>
      <xdr:row>35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DF6142-74B8-F857-2574-C44AF160F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3</xdr:row>
      <xdr:rowOff>33337</xdr:rowOff>
    </xdr:from>
    <xdr:to>
      <xdr:col>12</xdr:col>
      <xdr:colOff>487680</xdr:colOff>
      <xdr:row>24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2A7A4D-7944-079C-90CF-CC686F81A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21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6049" y="446722"/>
              <a:ext cx="5215891" cy="3439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C2:L48"/>
  <sheetViews>
    <sheetView showGridLines="0" topLeftCell="C21" workbookViewId="0">
      <selection activeCell="F36" sqref="F36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33" t="s">
        <v>4</v>
      </c>
      <c r="D3" s="34"/>
      <c r="E3" s="34"/>
      <c r="F3" s="34"/>
      <c r="G3" s="35"/>
      <c r="J3" s="36"/>
      <c r="K3" s="36"/>
    </row>
    <row r="4" spans="3:11" x14ac:dyDescent="0.3">
      <c r="C4" s="26" t="s">
        <v>32</v>
      </c>
      <c r="D4" s="6" t="s">
        <v>0</v>
      </c>
      <c r="E4" s="6" t="s">
        <v>1</v>
      </c>
      <c r="F4" s="6" t="s">
        <v>2</v>
      </c>
      <c r="G4" s="23" t="s">
        <v>3</v>
      </c>
      <c r="J4" s="1"/>
      <c r="K4" s="1"/>
    </row>
    <row r="5" spans="3:11" x14ac:dyDescent="0.3">
      <c r="C5" s="26">
        <v>2014</v>
      </c>
      <c r="D5" s="6">
        <v>0</v>
      </c>
      <c r="E5" s="6">
        <v>0</v>
      </c>
      <c r="F5" s="6">
        <v>0</v>
      </c>
      <c r="G5" s="23">
        <v>0</v>
      </c>
      <c r="J5" s="1"/>
      <c r="K5" s="1"/>
    </row>
    <row r="6" spans="3:11" x14ac:dyDescent="0.3">
      <c r="C6" s="26">
        <v>2015</v>
      </c>
      <c r="D6" s="6">
        <v>0</v>
      </c>
      <c r="E6" s="6">
        <v>0</v>
      </c>
      <c r="F6" s="6">
        <v>0</v>
      </c>
      <c r="G6" s="23">
        <v>0</v>
      </c>
    </row>
    <row r="7" spans="3:11" x14ac:dyDescent="0.3">
      <c r="C7" s="26">
        <v>2016</v>
      </c>
      <c r="D7" s="6">
        <v>0</v>
      </c>
      <c r="E7" s="6">
        <v>0</v>
      </c>
      <c r="F7" s="6">
        <v>0</v>
      </c>
      <c r="G7" s="23">
        <v>0</v>
      </c>
    </row>
    <row r="8" spans="3:11" x14ac:dyDescent="0.3">
      <c r="C8" s="26">
        <v>2017</v>
      </c>
      <c r="D8" s="6">
        <v>2</v>
      </c>
      <c r="E8" s="6">
        <v>0</v>
      </c>
      <c r="F8" s="6">
        <v>0</v>
      </c>
      <c r="G8" s="23">
        <v>0</v>
      </c>
      <c r="J8" s="37"/>
      <c r="K8" s="37"/>
    </row>
    <row r="9" spans="3:11" x14ac:dyDescent="0.3">
      <c r="C9" s="26">
        <v>2018</v>
      </c>
      <c r="D9" s="6">
        <v>2</v>
      </c>
      <c r="E9" s="6">
        <v>2</v>
      </c>
      <c r="F9" s="6">
        <v>0</v>
      </c>
      <c r="G9" s="23">
        <v>0</v>
      </c>
      <c r="J9" s="2"/>
      <c r="K9" s="2"/>
    </row>
    <row r="10" spans="3:11" x14ac:dyDescent="0.3">
      <c r="C10" s="26">
        <v>2019</v>
      </c>
      <c r="D10" s="6">
        <v>1</v>
      </c>
      <c r="E10" s="6">
        <v>3</v>
      </c>
      <c r="F10" s="6">
        <v>0</v>
      </c>
      <c r="G10" s="23">
        <v>0</v>
      </c>
      <c r="J10" s="2"/>
      <c r="K10" s="2"/>
    </row>
    <row r="11" spans="3:11" x14ac:dyDescent="0.3">
      <c r="C11" s="26">
        <v>2020</v>
      </c>
      <c r="D11" s="6">
        <v>3</v>
      </c>
      <c r="E11" s="6">
        <v>1</v>
      </c>
      <c r="F11" s="6">
        <v>0</v>
      </c>
      <c r="G11" s="23">
        <v>0</v>
      </c>
      <c r="J11" s="2"/>
      <c r="K11" s="2"/>
    </row>
    <row r="12" spans="3:11" x14ac:dyDescent="0.3">
      <c r="C12" s="26">
        <v>2021</v>
      </c>
      <c r="D12" s="6">
        <v>1</v>
      </c>
      <c r="E12" s="6">
        <v>0</v>
      </c>
      <c r="F12" s="6">
        <v>1</v>
      </c>
      <c r="G12" s="23">
        <v>0</v>
      </c>
    </row>
    <row r="13" spans="3:11" ht="15" thickBot="1" x14ac:dyDescent="0.35">
      <c r="C13" s="27">
        <v>2022</v>
      </c>
      <c r="D13" s="24">
        <v>3</v>
      </c>
      <c r="E13" s="24">
        <v>2</v>
      </c>
      <c r="F13" s="24">
        <v>0</v>
      </c>
      <c r="G13" s="25">
        <v>0</v>
      </c>
    </row>
    <row r="14" spans="3:11" ht="28.8" customHeight="1" x14ac:dyDescent="0.3">
      <c r="J14" s="36"/>
      <c r="K14" s="36"/>
    </row>
    <row r="15" spans="3:11" x14ac:dyDescent="0.3">
      <c r="J15" s="2"/>
      <c r="K15" s="2"/>
    </row>
    <row r="16" spans="3:11" ht="15" thickBot="1" x14ac:dyDescent="0.35">
      <c r="J16" s="2"/>
      <c r="K16" s="2"/>
    </row>
    <row r="17" spans="3:11" ht="15" customHeight="1" thickBot="1" x14ac:dyDescent="0.35">
      <c r="C17" s="33" t="s">
        <v>28</v>
      </c>
      <c r="D17" s="34"/>
      <c r="E17" s="34"/>
      <c r="F17" s="34"/>
      <c r="J17" s="2"/>
      <c r="K17" s="2"/>
    </row>
    <row r="18" spans="3:11" ht="15.75" customHeight="1" x14ac:dyDescent="0.3">
      <c r="C18" s="30" t="s">
        <v>30</v>
      </c>
      <c r="D18" s="31" t="s">
        <v>0</v>
      </c>
      <c r="E18" s="31" t="s">
        <v>1</v>
      </c>
      <c r="F18" s="32" t="s">
        <v>5</v>
      </c>
    </row>
    <row r="19" spans="3:11" x14ac:dyDescent="0.3">
      <c r="C19" s="15">
        <v>2014</v>
      </c>
      <c r="D19" s="7">
        <v>0</v>
      </c>
      <c r="E19" s="7">
        <v>0</v>
      </c>
      <c r="F19" s="16">
        <v>0</v>
      </c>
    </row>
    <row r="20" spans="3:11" x14ac:dyDescent="0.3">
      <c r="C20" s="15">
        <v>2015</v>
      </c>
      <c r="D20" s="7">
        <v>0</v>
      </c>
      <c r="E20" s="7">
        <v>0</v>
      </c>
      <c r="F20" s="16">
        <v>0</v>
      </c>
      <c r="J20" s="36"/>
      <c r="K20" s="36"/>
    </row>
    <row r="21" spans="3:11" x14ac:dyDescent="0.3">
      <c r="C21" s="15">
        <v>2016</v>
      </c>
      <c r="D21" s="7">
        <v>0</v>
      </c>
      <c r="E21" s="7">
        <v>0</v>
      </c>
      <c r="F21" s="16">
        <v>0</v>
      </c>
      <c r="J21" s="2"/>
      <c r="K21" s="3"/>
    </row>
    <row r="22" spans="3:11" x14ac:dyDescent="0.3">
      <c r="C22" s="15">
        <v>2017</v>
      </c>
      <c r="D22" s="7">
        <v>2</v>
      </c>
      <c r="E22" s="7">
        <v>0</v>
      </c>
      <c r="F22" s="16">
        <v>2</v>
      </c>
      <c r="J22" s="2"/>
      <c r="K22" s="3"/>
    </row>
    <row r="23" spans="3:11" x14ac:dyDescent="0.3">
      <c r="C23" s="15">
        <v>2018</v>
      </c>
      <c r="D23" s="7">
        <v>2</v>
      </c>
      <c r="E23" s="7">
        <v>2</v>
      </c>
      <c r="F23" s="16">
        <v>2</v>
      </c>
    </row>
    <row r="24" spans="3:11" x14ac:dyDescent="0.3">
      <c r="C24" s="15">
        <v>2019</v>
      </c>
      <c r="D24" s="7">
        <v>1</v>
      </c>
      <c r="E24" s="7">
        <v>1</v>
      </c>
      <c r="F24" s="16">
        <v>3</v>
      </c>
    </row>
    <row r="25" spans="3:11" x14ac:dyDescent="0.3">
      <c r="C25" s="15">
        <v>2020</v>
      </c>
      <c r="D25" s="7">
        <v>2</v>
      </c>
      <c r="E25" s="7">
        <v>1</v>
      </c>
      <c r="F25" s="16">
        <v>2</v>
      </c>
    </row>
    <row r="26" spans="3:11" x14ac:dyDescent="0.3">
      <c r="C26" s="15">
        <v>2021</v>
      </c>
      <c r="D26" s="7">
        <v>0</v>
      </c>
      <c r="E26" s="7">
        <v>0</v>
      </c>
      <c r="F26" s="16">
        <v>1</v>
      </c>
    </row>
    <row r="27" spans="3:11" ht="15" thickBot="1" x14ac:dyDescent="0.35">
      <c r="C27" s="17">
        <v>2022</v>
      </c>
      <c r="D27" s="18">
        <v>0</v>
      </c>
      <c r="E27" s="18">
        <v>2</v>
      </c>
      <c r="F27" s="19">
        <v>2</v>
      </c>
      <c r="J27" s="2"/>
      <c r="K27" s="3"/>
    </row>
    <row r="28" spans="3:11" x14ac:dyDescent="0.3">
      <c r="J28" s="2"/>
      <c r="K28" s="3"/>
    </row>
    <row r="29" spans="3:11" ht="25.5" customHeight="1" x14ac:dyDescent="0.3">
      <c r="C29" s="10"/>
      <c r="D29" s="2"/>
      <c r="J29" s="38"/>
      <c r="K29" s="38"/>
    </row>
    <row r="30" spans="3:11" x14ac:dyDescent="0.3">
      <c r="C30" s="10"/>
      <c r="D30" s="2"/>
      <c r="J30" s="2"/>
      <c r="K30" s="4"/>
    </row>
    <row r="31" spans="3:11" ht="15" thickBot="1" x14ac:dyDescent="0.35">
      <c r="C31" s="10"/>
      <c r="D31" s="2"/>
      <c r="J31" s="2"/>
      <c r="K31" s="4"/>
    </row>
    <row r="32" spans="3:11" ht="15" customHeight="1" thickBot="1" x14ac:dyDescent="0.35">
      <c r="C32" s="33" t="s">
        <v>8</v>
      </c>
      <c r="D32" s="34"/>
      <c r="J32" s="2"/>
      <c r="K32" s="4"/>
    </row>
    <row r="33" spans="3:12" x14ac:dyDescent="0.3">
      <c r="C33" s="43" t="s">
        <v>6</v>
      </c>
      <c r="D33" s="50">
        <v>1</v>
      </c>
      <c r="K33" s="8"/>
    </row>
    <row r="34" spans="3:12" x14ac:dyDescent="0.3">
      <c r="C34" s="44" t="s">
        <v>7</v>
      </c>
      <c r="D34" s="23">
        <v>2</v>
      </c>
    </row>
    <row r="35" spans="3:12" ht="15" thickBot="1" x14ac:dyDescent="0.35">
      <c r="C35" s="45"/>
      <c r="D35" s="46"/>
      <c r="J35" s="39"/>
      <c r="K35" s="39"/>
      <c r="L35" s="39"/>
    </row>
    <row r="36" spans="3:12" ht="15" thickBot="1" x14ac:dyDescent="0.35">
      <c r="C36" s="40"/>
      <c r="D36" s="40"/>
      <c r="J36" s="2"/>
      <c r="K36" s="7"/>
      <c r="L36" s="4"/>
    </row>
    <row r="37" spans="3:12" ht="15" customHeight="1" thickBot="1" x14ac:dyDescent="0.35">
      <c r="C37" s="33" t="s">
        <v>27</v>
      </c>
      <c r="D37" s="34"/>
      <c r="J37" s="2"/>
      <c r="K37" s="7"/>
      <c r="L37" s="4"/>
    </row>
    <row r="38" spans="3:12" x14ac:dyDescent="0.3">
      <c r="C38" s="47" t="s">
        <v>9</v>
      </c>
      <c r="D38" s="51">
        <v>1</v>
      </c>
      <c r="J38" s="2"/>
      <c r="K38" s="9"/>
      <c r="L38" s="5"/>
    </row>
    <row r="39" spans="3:12" x14ac:dyDescent="0.3">
      <c r="C39" s="48" t="s">
        <v>10</v>
      </c>
      <c r="D39" s="16">
        <v>1</v>
      </c>
      <c r="J39" s="2"/>
      <c r="K39" s="9"/>
      <c r="L39" s="5"/>
    </row>
    <row r="40" spans="3:12" x14ac:dyDescent="0.3">
      <c r="C40" s="48" t="s">
        <v>11</v>
      </c>
      <c r="D40" s="16">
        <v>3</v>
      </c>
    </row>
    <row r="41" spans="3:12" ht="15" thickBot="1" x14ac:dyDescent="0.35">
      <c r="C41" s="45"/>
      <c r="D41" s="25"/>
    </row>
    <row r="43" spans="3:12" ht="15" thickBot="1" x14ac:dyDescent="0.35"/>
    <row r="44" spans="3:12" ht="15" thickBot="1" x14ac:dyDescent="0.35">
      <c r="C44" s="33" t="s">
        <v>25</v>
      </c>
      <c r="D44" s="34"/>
    </row>
    <row r="45" spans="3:12" x14ac:dyDescent="0.3">
      <c r="C45" s="20" t="s">
        <v>9</v>
      </c>
      <c r="D45" s="51">
        <v>1</v>
      </c>
    </row>
    <row r="46" spans="3:12" x14ac:dyDescent="0.3">
      <c r="C46" s="21" t="s">
        <v>10</v>
      </c>
      <c r="D46" s="16">
        <v>1</v>
      </c>
    </row>
    <row r="47" spans="3:12" x14ac:dyDescent="0.3">
      <c r="C47" s="21" t="s">
        <v>12</v>
      </c>
      <c r="D47" s="16">
        <v>3</v>
      </c>
    </row>
    <row r="48" spans="3:12" ht="15" thickBot="1" x14ac:dyDescent="0.35">
      <c r="C48" s="22"/>
      <c r="D48" s="42"/>
    </row>
  </sheetData>
  <mergeCells count="11">
    <mergeCell ref="C37:D37"/>
    <mergeCell ref="C44:D44"/>
    <mergeCell ref="J20:K20"/>
    <mergeCell ref="J29:K29"/>
    <mergeCell ref="J35:L35"/>
    <mergeCell ref="C32:D32"/>
    <mergeCell ref="C3:G3"/>
    <mergeCell ref="C17:F17"/>
    <mergeCell ref="J3:K3"/>
    <mergeCell ref="J8:K8"/>
    <mergeCell ref="J14:K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8"/>
  <sheetViews>
    <sheetView workbookViewId="0">
      <selection activeCell="D10" sqref="D10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33" t="s">
        <v>17</v>
      </c>
      <c r="D3" s="34"/>
    </row>
    <row r="4" spans="3:7" ht="15.6" x14ac:dyDescent="0.3">
      <c r="C4" s="54" t="s">
        <v>31</v>
      </c>
      <c r="D4" s="52">
        <v>11018951.140000001</v>
      </c>
    </row>
    <row r="5" spans="3:7" ht="15.6" x14ac:dyDescent="0.3">
      <c r="C5" s="55" t="s">
        <v>35</v>
      </c>
      <c r="D5" s="53">
        <v>11852581.119999999</v>
      </c>
    </row>
    <row r="6" spans="3:7" ht="15.6" x14ac:dyDescent="0.3">
      <c r="C6" s="56" t="s">
        <v>34</v>
      </c>
      <c r="D6" s="53">
        <v>9846600.3000000007</v>
      </c>
      <c r="G6" s="58"/>
    </row>
    <row r="7" spans="3:7" ht="16.2" thickBot="1" x14ac:dyDescent="0.35">
      <c r="C7" s="57" t="s">
        <v>33</v>
      </c>
      <c r="D7" s="61">
        <f>SUM(D4:D6)</f>
        <v>32718132.559999999</v>
      </c>
    </row>
    <row r="19" spans="3:5" ht="15" thickBot="1" x14ac:dyDescent="0.35"/>
    <row r="20" spans="3:5" ht="15" thickBot="1" x14ac:dyDescent="0.35">
      <c r="C20" s="33" t="s">
        <v>16</v>
      </c>
      <c r="D20" s="35"/>
    </row>
    <row r="21" spans="3:5" x14ac:dyDescent="0.3">
      <c r="C21" s="41" t="s">
        <v>13</v>
      </c>
      <c r="D21" s="59">
        <v>373124.46</v>
      </c>
      <c r="E21" s="62"/>
    </row>
    <row r="22" spans="3:5" x14ac:dyDescent="0.3">
      <c r="C22" s="21" t="s">
        <v>14</v>
      </c>
      <c r="D22" s="59">
        <v>86171840.359999999</v>
      </c>
      <c r="E22" s="62"/>
    </row>
    <row r="23" spans="3:5" x14ac:dyDescent="0.3">
      <c r="C23" s="21" t="s">
        <v>15</v>
      </c>
      <c r="D23" s="59">
        <v>11831755.050000001</v>
      </c>
      <c r="E23" s="62"/>
    </row>
    <row r="24" spans="3:5" ht="15" thickBot="1" x14ac:dyDescent="0.35">
      <c r="C24" s="57" t="s">
        <v>33</v>
      </c>
      <c r="D24" s="60">
        <f>SUM(D21:D23)</f>
        <v>98376719.86999999</v>
      </c>
    </row>
    <row r="26" spans="3:5" x14ac:dyDescent="0.3">
      <c r="C26" s="36"/>
      <c r="D26" s="36"/>
    </row>
    <row r="27" spans="3:5" x14ac:dyDescent="0.3">
      <c r="C27" s="2"/>
      <c r="D27" s="3"/>
    </row>
    <row r="28" spans="3:5" x14ac:dyDescent="0.3">
      <c r="C28" s="2"/>
      <c r="D28" s="3"/>
    </row>
  </sheetData>
  <mergeCells count="3">
    <mergeCell ref="C3:D3"/>
    <mergeCell ref="C20:D20"/>
    <mergeCell ref="C26:D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76C9-9234-4793-8693-A0762FC21E63}">
  <dimension ref="C4:E16"/>
  <sheetViews>
    <sheetView workbookViewId="0">
      <selection activeCell="E17" sqref="E17"/>
    </sheetView>
  </sheetViews>
  <sheetFormatPr baseColWidth="10" defaultRowHeight="14.4" x14ac:dyDescent="0.3"/>
  <cols>
    <col min="3" max="3" width="29.5546875" customWidth="1"/>
    <col min="4" max="4" width="19.33203125" customWidth="1"/>
    <col min="5" max="5" width="24" customWidth="1"/>
  </cols>
  <sheetData>
    <row r="4" spans="3:5" ht="15" thickBot="1" x14ac:dyDescent="0.35"/>
    <row r="5" spans="3:5" ht="15" thickBot="1" x14ac:dyDescent="0.35">
      <c r="C5" s="33" t="s">
        <v>29</v>
      </c>
      <c r="D5" s="34"/>
      <c r="E5" s="34"/>
    </row>
    <row r="6" spans="3:5" ht="15" thickBot="1" x14ac:dyDescent="0.35">
      <c r="C6" s="63" t="s">
        <v>38</v>
      </c>
      <c r="D6" s="64" t="s">
        <v>36</v>
      </c>
      <c r="E6" s="65" t="s">
        <v>37</v>
      </c>
    </row>
    <row r="7" spans="3:5" x14ac:dyDescent="0.3">
      <c r="C7" s="49" t="s">
        <v>23</v>
      </c>
      <c r="D7" s="9">
        <v>22</v>
      </c>
      <c r="E7" s="28">
        <v>1139442</v>
      </c>
    </row>
    <row r="8" spans="3:5" x14ac:dyDescent="0.3">
      <c r="C8" s="21" t="s">
        <v>24</v>
      </c>
      <c r="D8" s="9">
        <v>3</v>
      </c>
      <c r="E8" s="28">
        <v>2596903</v>
      </c>
    </row>
    <row r="9" spans="3:5" x14ac:dyDescent="0.3">
      <c r="C9" s="21" t="s">
        <v>26</v>
      </c>
      <c r="D9" s="9">
        <v>4</v>
      </c>
      <c r="E9" s="67">
        <v>1488519</v>
      </c>
    </row>
    <row r="10" spans="3:5" ht="15" thickBot="1" x14ac:dyDescent="0.35">
      <c r="C10" s="66" t="s">
        <v>33</v>
      </c>
      <c r="D10" s="29"/>
      <c r="E10" s="68">
        <f>SUM(E7:E9)</f>
        <v>5224864</v>
      </c>
    </row>
    <row r="13" spans="3:5" x14ac:dyDescent="0.3">
      <c r="D13">
        <v>1139442</v>
      </c>
    </row>
    <row r="14" spans="3:5" x14ac:dyDescent="0.3">
      <c r="D14">
        <v>2596903</v>
      </c>
    </row>
    <row r="15" spans="3:5" x14ac:dyDescent="0.3">
      <c r="D15">
        <v>1488519</v>
      </c>
    </row>
    <row r="16" spans="3:5" x14ac:dyDescent="0.3">
      <c r="D16">
        <f>SUM(D13:D15)</f>
        <v>5224864</v>
      </c>
      <c r="E16" s="5">
        <f>+D16-E10</f>
        <v>0</v>
      </c>
    </row>
  </sheetData>
  <mergeCells count="1">
    <mergeCell ref="C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9"/>
  <sheetViews>
    <sheetView showGridLines="0" tabSelected="1" topLeftCell="A2" workbookViewId="0">
      <selection activeCell="I25" sqref="I25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33" t="s">
        <v>21</v>
      </c>
      <c r="D4" s="34"/>
    </row>
    <row r="5" spans="3:4" x14ac:dyDescent="0.3">
      <c r="C5" s="14" t="s">
        <v>18</v>
      </c>
      <c r="D5" s="11">
        <v>82.02</v>
      </c>
    </row>
    <row r="6" spans="3:4" x14ac:dyDescent="0.3">
      <c r="C6" s="14" t="s">
        <v>19</v>
      </c>
      <c r="D6" s="11">
        <v>56.02</v>
      </c>
    </row>
    <row r="7" spans="3:4" x14ac:dyDescent="0.3">
      <c r="C7" s="14" t="s">
        <v>20</v>
      </c>
      <c r="D7" s="11">
        <v>99.68</v>
      </c>
    </row>
    <row r="8" spans="3:4" x14ac:dyDescent="0.3">
      <c r="C8" s="69" t="s">
        <v>22</v>
      </c>
      <c r="D8" s="70">
        <v>96.73</v>
      </c>
    </row>
    <row r="9" spans="3:4" ht="15" thickBot="1" x14ac:dyDescent="0.35">
      <c r="C9" s="12"/>
      <c r="D9" s="13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Organismos acreditados</vt:lpstr>
      <vt:lpstr>Ejecucion presupuestaria</vt:lpstr>
      <vt:lpstr>Compras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Henry Javier Capellán Camacho</cp:lastModifiedBy>
  <dcterms:created xsi:type="dcterms:W3CDTF">2022-04-07T13:36:15Z</dcterms:created>
  <dcterms:modified xsi:type="dcterms:W3CDTF">2023-01-20T19:10:48Z</dcterms:modified>
</cp:coreProperties>
</file>