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manan\OneDrive - Organismo Dominicano de Acreditación (ODAC)\Escritorio\Documentos Portal 2025\Finanzas\2026\Enero\Excel\"/>
    </mc:Choice>
  </mc:AlternateContent>
  <xr:revisionPtr revIDLastSave="0" documentId="8_{C5BF28AD-3C47-4D87-BF3D-8E906C35EF37}" xr6:coauthVersionLast="47" xr6:coauthVersionMax="47" xr10:uidLastSave="{00000000-0000-0000-0000-000000000000}"/>
  <bookViews>
    <workbookView xWindow="-24120" yWindow="0" windowWidth="24240" windowHeight="13140" xr2:uid="{983D59F0-F136-4996-892D-1C8435727589}"/>
  </bookViews>
  <sheets>
    <sheet name="CP Enero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_xlnm.Print_Area" localSheetId="0">'CP Enero'!$A$1:$J$18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F13" i="1"/>
  <c r="I12" i="1"/>
  <c r="I11" i="1"/>
  <c r="I10" i="1"/>
  <c r="I9" i="1"/>
  <c r="I8" i="1"/>
  <c r="I7" i="1"/>
  <c r="I13" i="1" l="1"/>
</calcChain>
</file>

<file path=xl/sharedStrings.xml><?xml version="1.0" encoding="utf-8"?>
<sst xmlns="http://schemas.openxmlformats.org/spreadsheetml/2006/main" count="38" uniqueCount="30">
  <si>
    <t xml:space="preserve">ORGANISMO DOMINICANO DE ACREDITACION </t>
  </si>
  <si>
    <t>ESTADO DE CUENTAS PAGADAS  A SUPLIDORES AL 31 DE ENERO 2026</t>
  </si>
  <si>
    <t xml:space="preserve">PROVEEDOR </t>
  </si>
  <si>
    <t>CONCEPTO</t>
  </si>
  <si>
    <t xml:space="preserve"> FACTURA No. (NCF GUBERNAMENTAL)</t>
  </si>
  <si>
    <t>FECHA FACTURA</t>
  </si>
  <si>
    <t xml:space="preserve">MONTO FACTURADO </t>
  </si>
  <si>
    <t>FECHA FIN FACTURA</t>
  </si>
  <si>
    <t>MONTO PAGADO A LA FECHA</t>
  </si>
  <si>
    <t>MONTO PENDIENTE</t>
  </si>
  <si>
    <t>ESTADO</t>
  </si>
  <si>
    <t>ALOHA SOL</t>
  </si>
  <si>
    <t>SERVICIOS DE GESTION Y MONTAJE PARA TALLER CAPACITACION EN BPA, BPM Y TOMA DE MUESTRA Y MUESTREO.</t>
  </si>
  <si>
    <t>A010010011500002969</t>
  </si>
  <si>
    <t>ATRASADO</t>
  </si>
  <si>
    <t>FONDO DE INVERSION CERRADO PIONEER INMOBILIARIO II</t>
  </si>
  <si>
    <t>ALQUILER DE OFICINA DE ODAC, CORRESPONDIENTE A LOS MESES  DESDE  MAYO 2025 HASTA SEPTIEMBRE 2025, SEGUN CONTRATO BS-0003603-2018.</t>
  </si>
  <si>
    <t>B1500000181</t>
  </si>
  <si>
    <t>ALQUILER DE OFICINA DE ODAC, CORRESPONDIENTE AL MES DE OCTUBRE 2025, SEGUN CONTRATO BS-0003603-2018.</t>
  </si>
  <si>
    <t>B1500000183</t>
  </si>
  <si>
    <t>ALQUILER DE OFICINA DE ODAC, CORRESPONDIENTE AL MES DE NOVIEMBRE 2025, SEGUN CONTRATO BS-0003603-2018.</t>
  </si>
  <si>
    <t>B1500000185</t>
  </si>
  <si>
    <t>ALQUILER DE OFICINA DE ODAC, CORRESPONDIENTE AL MES DE DICIEMBRE 2025, SEGUN CONTRATO BS-0003603-2018.</t>
  </si>
  <si>
    <t>B1500000187</t>
  </si>
  <si>
    <t>CONSUMO DE CAJA CHICA POR REPONER</t>
  </si>
  <si>
    <t>N/A</t>
  </si>
  <si>
    <t>PENDIENTE</t>
  </si>
  <si>
    <t xml:space="preserve">TOTAL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</si>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</sst>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4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2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justify" wrapText="1"/>
    </xf>
    <xf numFmtId="0" fontId="8" fillId="0" borderId="4" xfId="0" applyFont="1" applyBorder="1" applyAlignment="1">
      <alignment horizontal="center" vertical="center"/>
    </xf>
    <xf numFmtId="14" fontId="8" fillId="0" borderId="2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3" borderId="7" xfId="0" applyFont="1" applyFill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center" vertical="center"/>
    </xf>
    <xf numFmtId="4" fontId="8" fillId="0" borderId="7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4" fontId="8" fillId="3" borderId="8" xfId="0" applyNumberFormat="1" applyFont="1" applyFill="1" applyBorder="1" applyAlignment="1">
      <alignment horizontal="center" vertical="center"/>
    </xf>
    <xf numFmtId="14" fontId="9" fillId="0" borderId="7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14" fontId="8" fillId="0" borderId="11" xfId="0" applyNumberFormat="1" applyFont="1" applyBorder="1" applyAlignment="1">
      <alignment horizontal="left" vertical="center"/>
    </xf>
    <xf numFmtId="0" fontId="8" fillId="0" borderId="12" xfId="0" applyFont="1" applyBorder="1" applyAlignment="1">
      <alignment horizontal="center" vertical="center"/>
    </xf>
    <xf numFmtId="14" fontId="8" fillId="0" borderId="10" xfId="0" applyNumberFormat="1" applyFont="1" applyBorder="1" applyAlignment="1">
      <alignment horizontal="center" vertical="center"/>
    </xf>
    <xf numFmtId="4" fontId="0" fillId="3" borderId="12" xfId="0" applyNumberFormat="1" applyFill="1" applyBorder="1" applyAlignment="1">
      <alignment horizontal="center" vertical="center"/>
    </xf>
    <xf numFmtId="14" fontId="8" fillId="0" borderId="13" xfId="0" applyNumberFormat="1" applyFont="1" applyBorder="1" applyAlignment="1">
      <alignment horizontal="center" vertical="center"/>
    </xf>
    <xf numFmtId="4" fontId="8" fillId="0" borderId="13" xfId="0" applyNumberFormat="1" applyFont="1" applyBorder="1" applyAlignment="1">
      <alignment horizontal="center" vertical="center"/>
    </xf>
    <xf numFmtId="4" fontId="8" fillId="0" borderId="12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4" fontId="10" fillId="0" borderId="0" xfId="0" applyNumberFormat="1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4" fontId="12" fillId="0" borderId="14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" fontId="14" fillId="0" borderId="0" xfId="0" applyNumberFormat="1" applyFont="1" applyAlignment="1">
      <alignment horizontal="center" vertical="center"/>
    </xf>
    <xf numFmtId="4" fontId="0" fillId="0" borderId="0" xfId="0" applyNumberFormat="1"/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right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Normal" xfId="0" builtinId="0"/>
    <cellStyle name="Normal 2 2" xfId="1" xr:uid="{A0F17BCB-6C2F-4E48-87D1-25D4F9AA4C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-1</xdr:colOff>
      <xdr:row>0</xdr:row>
      <xdr:rowOff>0</xdr:rowOff>
    </xdr:from>
    <xdr:ext cx="1762125" cy="1583530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56532FA0-CB94-436A-917E-50859DB4E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4" y="0"/>
          <a:ext cx="1762125" cy="158353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74144-56B1-4077-9BB7-7B978A307CA5}">
  <dimension ref="A1:J19"/>
  <sheetViews>
    <sheetView tabSelected="1" view="pageBreakPreview" topLeftCell="B8" zoomScale="98" zoomScaleNormal="98" zoomScaleSheetLayoutView="98" workbookViewId="0">
      <selection activeCell="F15" sqref="F15"/>
    </sheetView>
  </sheetViews>
  <sheetFormatPr baseColWidth="10" defaultColWidth="11.44140625" defaultRowHeight="14.4" x14ac:dyDescent="0.3"/>
  <cols>
    <col min="1" max="1" width="1" customWidth="1"/>
    <col min="2" max="2" width="34.109375" customWidth="1"/>
    <col min="3" max="3" width="62.88671875" customWidth="1"/>
    <col min="4" max="4" width="25.33203125" style="1" customWidth="1"/>
    <col min="5" max="5" width="17.109375" style="2" customWidth="1"/>
    <col min="6" max="6" width="18.44140625" style="2" customWidth="1"/>
    <col min="7" max="7" width="14.88671875" style="2" customWidth="1"/>
    <col min="8" max="8" width="17.33203125" style="2" customWidth="1"/>
    <col min="9" max="9" width="17" style="2" customWidth="1"/>
    <col min="10" max="10" width="15.44140625" customWidth="1"/>
  </cols>
  <sheetData>
    <row r="1" spans="1:10" ht="11.25" customHeight="1" x14ac:dyDescent="0.3">
      <c r="E1" s="49"/>
      <c r="F1" s="49"/>
      <c r="G1" s="49"/>
      <c r="H1" s="49"/>
    </row>
    <row r="2" spans="1:10" ht="45" customHeight="1" x14ac:dyDescent="0.95">
      <c r="B2" s="50" t="s">
        <v>0</v>
      </c>
      <c r="C2" s="50"/>
      <c r="D2" s="50"/>
      <c r="E2" s="50"/>
      <c r="F2" s="50"/>
      <c r="G2" s="50"/>
      <c r="H2" s="50"/>
      <c r="I2" s="50"/>
      <c r="J2" s="50"/>
    </row>
    <row r="3" spans="1:10" ht="38.25" customHeight="1" x14ac:dyDescent="0.5">
      <c r="B3" s="51"/>
      <c r="C3" s="51"/>
      <c r="D3" s="51"/>
      <c r="E3" s="51"/>
      <c r="F3" s="51"/>
      <c r="G3" s="51"/>
      <c r="H3" s="51"/>
      <c r="I3" s="51"/>
      <c r="J3" s="51"/>
    </row>
    <row r="4" spans="1:10" ht="32.25" customHeight="1" x14ac:dyDescent="0.6">
      <c r="B4" s="52" t="s">
        <v>1</v>
      </c>
      <c r="C4" s="52"/>
      <c r="D4" s="52"/>
      <c r="E4" s="52"/>
      <c r="F4" s="52"/>
      <c r="G4" s="52"/>
      <c r="H4" s="52"/>
      <c r="I4" s="52"/>
      <c r="J4" s="52"/>
    </row>
    <row r="5" spans="1:10" ht="29.25" customHeight="1" thickBot="1" x14ac:dyDescent="0.35"/>
    <row r="6" spans="1:10" s="3" customFormat="1" ht="53.25" customHeight="1" thickBot="1" x14ac:dyDescent="0.3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  <c r="J6" s="4" t="s">
        <v>10</v>
      </c>
    </row>
    <row r="7" spans="1:10" s="3" customFormat="1" ht="36" customHeight="1" x14ac:dyDescent="0.3">
      <c r="B7" s="5" t="s">
        <v>11</v>
      </c>
      <c r="C7" s="6" t="s">
        <v>12</v>
      </c>
      <c r="D7" s="7" t="s">
        <v>13</v>
      </c>
      <c r="E7" s="8">
        <v>42710</v>
      </c>
      <c r="F7" s="9">
        <v>66544.009999999995</v>
      </c>
      <c r="G7" s="10">
        <v>42740</v>
      </c>
      <c r="H7" s="9">
        <v>0</v>
      </c>
      <c r="I7" s="9">
        <f>+F7-H7</f>
        <v>66544.009999999995</v>
      </c>
      <c r="J7" s="11" t="s">
        <v>14</v>
      </c>
    </row>
    <row r="8" spans="1:10" s="3" customFormat="1" ht="50.25" customHeight="1" x14ac:dyDescent="0.3">
      <c r="B8" s="12" t="s">
        <v>15</v>
      </c>
      <c r="C8" s="13" t="s">
        <v>16</v>
      </c>
      <c r="D8" s="14" t="s">
        <v>17</v>
      </c>
      <c r="E8" s="15">
        <v>45901</v>
      </c>
      <c r="F8" s="16">
        <v>5015617.92</v>
      </c>
      <c r="G8" s="17">
        <v>45930</v>
      </c>
      <c r="H8" s="18">
        <v>0</v>
      </c>
      <c r="I8" s="18">
        <f t="shared" ref="I8:I12" si="0">+F8-H8</f>
        <v>5015617.92</v>
      </c>
      <c r="J8" s="19" t="s">
        <v>14</v>
      </c>
    </row>
    <row r="9" spans="1:10" s="3" customFormat="1" ht="39" customHeight="1" x14ac:dyDescent="0.3">
      <c r="B9" s="12" t="s">
        <v>15</v>
      </c>
      <c r="C9" s="13" t="s">
        <v>18</v>
      </c>
      <c r="D9" s="14" t="s">
        <v>19</v>
      </c>
      <c r="E9" s="15">
        <v>45931</v>
      </c>
      <c r="F9" s="20">
        <v>1003123.84</v>
      </c>
      <c r="G9" s="21">
        <v>45961</v>
      </c>
      <c r="H9" s="18">
        <v>0</v>
      </c>
      <c r="I9" s="18">
        <f t="shared" si="0"/>
        <v>1003123.84</v>
      </c>
      <c r="J9" s="19" t="s">
        <v>14</v>
      </c>
    </row>
    <row r="10" spans="1:10" s="3" customFormat="1" ht="42.75" customHeight="1" x14ac:dyDescent="0.3">
      <c r="B10" s="12" t="s">
        <v>15</v>
      </c>
      <c r="C10" s="13" t="s">
        <v>20</v>
      </c>
      <c r="D10" s="14" t="s">
        <v>21</v>
      </c>
      <c r="E10" s="15">
        <v>45962</v>
      </c>
      <c r="F10" s="20">
        <v>1012252.26</v>
      </c>
      <c r="G10" s="17">
        <v>45991</v>
      </c>
      <c r="H10" s="18">
        <v>0</v>
      </c>
      <c r="I10" s="18">
        <f t="shared" si="0"/>
        <v>1012252.26</v>
      </c>
      <c r="J10" s="19" t="s">
        <v>14</v>
      </c>
    </row>
    <row r="11" spans="1:10" s="3" customFormat="1" ht="45" customHeight="1" x14ac:dyDescent="0.3">
      <c r="B11" s="12" t="s">
        <v>15</v>
      </c>
      <c r="C11" s="13" t="s">
        <v>22</v>
      </c>
      <c r="D11" s="14" t="s">
        <v>23</v>
      </c>
      <c r="E11" s="15">
        <v>45992</v>
      </c>
      <c r="F11" s="20">
        <v>1006006.25</v>
      </c>
      <c r="G11" s="17">
        <v>46021</v>
      </c>
      <c r="H11" s="18">
        <v>0</v>
      </c>
      <c r="I11" s="18">
        <f t="shared" si="0"/>
        <v>1006006.25</v>
      </c>
      <c r="J11" s="19" t="s">
        <v>14</v>
      </c>
    </row>
    <row r="12" spans="1:10" s="3" customFormat="1" ht="45" customHeight="1" thickBot="1" x14ac:dyDescent="0.35">
      <c r="B12" s="22" t="s">
        <v>24</v>
      </c>
      <c r="C12" s="23" t="s">
        <v>24</v>
      </c>
      <c r="D12" s="24" t="s">
        <v>25</v>
      </c>
      <c r="E12" s="25">
        <v>46022</v>
      </c>
      <c r="F12" s="26">
        <v>5280.01</v>
      </c>
      <c r="G12" s="27">
        <v>46053</v>
      </c>
      <c r="H12" s="28">
        <v>4730.01</v>
      </c>
      <c r="I12" s="29">
        <f t="shared" si="0"/>
        <v>550</v>
      </c>
      <c r="J12" s="30" t="s">
        <v>26</v>
      </c>
    </row>
    <row r="13" spans="1:10" s="2" customFormat="1" ht="36.75" customHeight="1" thickBot="1" x14ac:dyDescent="0.35">
      <c r="A13" s="31"/>
      <c r="B13" s="32" t="s">
        <v>27</v>
      </c>
      <c r="C13" s="33"/>
      <c r="D13" s="33"/>
      <c r="E13" s="33"/>
      <c r="F13" s="34">
        <f>SUM(F7:F12)</f>
        <v>8108824.2899999991</v>
      </c>
      <c r="G13" s="34"/>
      <c r="H13" s="34">
        <f>SUM(H7:H12)</f>
        <v>4730.01</v>
      </c>
      <c r="I13" s="34">
        <f>SUM(I7:I12)</f>
        <v>8104094.2799999993</v>
      </c>
      <c r="J13" s="35"/>
    </row>
    <row r="14" spans="1:10" s="2" customFormat="1" ht="36.75" customHeight="1" x14ac:dyDescent="0.3">
      <c r="A14" s="31"/>
      <c r="B14" s="36"/>
      <c r="C14" s="37"/>
      <c r="D14" s="37"/>
      <c r="E14" s="37"/>
      <c r="F14" s="38"/>
      <c r="G14" s="38"/>
      <c r="H14" s="38"/>
      <c r="I14" s="38"/>
      <c r="J14" s="38"/>
    </row>
    <row r="15" spans="1:10" s="2" customFormat="1" ht="87.75" customHeight="1" x14ac:dyDescent="0.3">
      <c r="A15" s="31"/>
      <c r="B15" s="36"/>
      <c r="C15" s="37"/>
      <c r="D15" s="37"/>
      <c r="E15" s="37"/>
      <c r="F15" s="38"/>
      <c r="G15" s="38"/>
      <c r="H15" s="38"/>
      <c r="I15" s="38"/>
      <c r="J15" s="38"/>
    </row>
    <row r="16" spans="1:10" ht="22.5" customHeight="1" x14ac:dyDescent="0.3">
      <c r="A16" s="31"/>
      <c r="B16" s="1" t="s">
        <v>28</v>
      </c>
      <c r="C16" s="1"/>
      <c r="E16" s="39"/>
      <c r="G16" s="40"/>
      <c r="H16" s="41"/>
      <c r="J16" s="42"/>
    </row>
    <row r="17" spans="1:10" ht="15" customHeight="1" x14ac:dyDescent="0.3">
      <c r="A17" s="31"/>
      <c r="B17" s="1" t="s">
        <v>29</v>
      </c>
      <c r="C17" s="43"/>
      <c r="D17" s="44"/>
      <c r="E17" s="45"/>
      <c r="F17" s="46"/>
      <c r="G17" s="45"/>
    </row>
    <row r="18" spans="1:10" x14ac:dyDescent="0.3">
      <c r="A18" s="31"/>
      <c r="J18" s="42"/>
    </row>
    <row r="19" spans="1:10" x14ac:dyDescent="0.3">
      <c r="A19" s="2"/>
      <c r="I19" s="47"/>
      <c r="J19" s="48"/>
    </row>
  </sheetData>
  <mergeCells count="4">
    <mergeCell ref="E1:H1"/>
    <mergeCell ref="B2:J2"/>
    <mergeCell ref="B3:J3"/>
    <mergeCell ref="B4:J4"/>
  </mergeCells>
  <printOptions horizontalCentered="1"/>
  <pageMargins left="0.17" right="7.874015748031496E-2" top="0.62992125984251968" bottom="0.35433070866141736" header="0.31496062992125984" footer="0.62992125984251968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CP Enero</vt:lpstr>
      <vt:lpstr>'CP Enero'!Área_de_impresión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Joselyn Mañan Baez</cp:lastModifiedBy>
  <dcterms:created xsi:type="dcterms:W3CDTF">2026-02-06T16:14:18Z</dcterms:created>
  <dcterms:modified xsi:type="dcterms:W3CDTF">2026-02-09T14:56:39Z</dcterms:modified>
</cp:coreProperties>
</file>