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Finanzas\Septiembre\Excel\"/>
    </mc:Choice>
  </mc:AlternateContent>
  <xr:revisionPtr revIDLastSave="0" documentId="8_{B9E066B1-343B-4309-A98D-A4C5B773DBBB}" xr6:coauthVersionLast="47" xr6:coauthVersionMax="47" xr10:uidLastSave="{00000000-0000-0000-0000-000000000000}"/>
  <bookViews>
    <workbookView xWindow="-24120" yWindow="0" windowWidth="24240" windowHeight="13140" xr2:uid="{961F0FED-F4E8-4206-9D9C-BD9ECA559D91}"/>
  </bookViews>
  <sheets>
    <sheet name="CP Sept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Sept'!$A$1:$J$20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4" i="1"/>
  <c r="H14" i="1"/>
  <c r="F14" i="1"/>
  <c r="F15" i="1" s="1"/>
  <c r="I13" i="1"/>
  <c r="I12" i="1"/>
  <c r="I11" i="1"/>
  <c r="I10" i="1"/>
  <c r="I9" i="1"/>
  <c r="I8" i="1"/>
  <c r="I7" i="1"/>
  <c r="I15" i="1" l="1"/>
</calcChain>
</file>

<file path=xl/sharedStrings.xml><?xml version="1.0" encoding="utf-8"?>
<sst xmlns="http://schemas.openxmlformats.org/spreadsheetml/2006/main" count="44" uniqueCount="38">
  <si>
    <t xml:space="preserve">ORGANISMO DOMINICANO DE ACREDITACION </t>
  </si>
  <si>
    <t>ESTADO DE CUENTAS PAGADAS  A SUPLIDORES AL 30 DE SEPTIEMBRE 2025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</si>
  <si>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</si>
  <si>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</si>
  <si>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</si>
  <si>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</si>
  <si>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</si>
  <si>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</si>
  <si>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</si>
  <si>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</si>
  <si>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</si>
  <si>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</si>
  <si>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</si>
  <si>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</si>
  <si>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ATRASADO</t>
  </si>
  <si>
    <t>FERNEY CHAPARRO DIAZ</t>
  </si>
  <si>
    <t xml:space="preserve">CONTRATACION SERVICIO DE CONSULTORIA INTERNACIONAL PARA ASISTENCIA TECNICA ESPECIALIZADA DEL 22/06/2025 AL 22/07/2025. </t>
  </si>
  <si>
    <t>COMPLETADO</t>
  </si>
  <si>
    <t>BIENVENIDO ACOSTA MENDEZ</t>
  </si>
  <si>
    <t>SERVICIOS PROFESIONALES EN ASPECTO JURIDICOS PRESTADOS DE ACUERDO A REQUERIMIENTO INSTITUCIONAL DEL 20/07/2025 AL 20/08/2025.</t>
  </si>
  <si>
    <t>B1500000241</t>
  </si>
  <si>
    <t>YSMENY DEL CARMEN PADILLA BRITO</t>
  </si>
  <si>
    <t>SERVICIO DE ALMUERZO AL PERSONAL DESDE EL 21 AL 31 DE JULIO  2025</t>
  </si>
  <si>
    <t>B1500000200</t>
  </si>
  <si>
    <t>GRUPO VIAMAR, S. A.</t>
  </si>
  <si>
    <t>ADQUISICIÓN DE UNA BATERIA PARA EL VEHÍCULO TOYOTA HILUX 2014.</t>
  </si>
  <si>
    <t>E450000007184</t>
  </si>
  <si>
    <t xml:space="preserve">CONTRATACION SERVICIO DE CONSULTORIA INTERNACIONAL PARA ASISTENCIA TECNICA ESPECIALIZADA DEL 22/07/2025 AL 22/08/2025. </t>
  </si>
  <si>
    <t>PENDIENTE</t>
  </si>
  <si>
    <t>SEGURO RESERVAS, S. A.</t>
  </si>
  <si>
    <t>PÓLIZA SEGURO DE VIDA AL PERSONAL DEL ODAC, DEL MES DE SEPTIEMBRE 2025.</t>
  </si>
  <si>
    <t>E450000007640</t>
  </si>
  <si>
    <t>CONSUMO DE CAJA CHICA POR REPONER</t>
  </si>
  <si>
    <t>CONSUMO DE CAJA CHICA POR REPONER.</t>
  </si>
  <si>
    <t>N/A</t>
  </si>
  <si>
    <t xml:space="preserve">TOTAL </t>
  </si>
  <si>
    <t>Claribel Abreu Infante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</si>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</sst>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7" fillId="2" borderId="1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justify" vertical="justify" wrapText="1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justify" vertical="justify" wrapText="1"/>
    </xf>
    <xf numFmtId="0" fontId="8" fillId="0" borderId="6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horizontal="justify" vertical="justify" wrapText="1"/>
    </xf>
    <xf numFmtId="0" fontId="8" fillId="0" borderId="8" xfId="0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0" fillId="0" borderId="0" xfId="0" applyNumberFormat="1"/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 2" xfId="1" xr:uid="{03830EDA-9F31-4F16-9E31-5901682BA9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-1</xdr:colOff>
      <xdr:row>0</xdr:row>
      <xdr:rowOff>0</xdr:rowOff>
    </xdr:from>
    <xdr:ext cx="1762125" cy="1583530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801961B0-2CA8-4CAE-A49F-DC4D9C271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0"/>
          <a:ext cx="1762125" cy="158353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6B771-4A12-4E52-9163-A439BF825A41}">
  <dimension ref="A1:J21"/>
  <sheetViews>
    <sheetView tabSelected="1" view="pageBreakPreview" topLeftCell="C2" zoomScale="98" zoomScaleNormal="98" zoomScaleSheetLayoutView="98" workbookViewId="0">
      <selection activeCell="G17" sqref="G17"/>
    </sheetView>
  </sheetViews>
  <sheetFormatPr baseColWidth="10" defaultColWidth="11.44140625" defaultRowHeight="14.4" x14ac:dyDescent="0.3"/>
  <cols>
    <col min="1" max="1" width="1" customWidth="1"/>
    <col min="2" max="2" width="37.5546875" customWidth="1"/>
    <col min="3" max="3" width="60.88671875" customWidth="1"/>
    <col min="4" max="4" width="25.3320312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7" style="2" customWidth="1"/>
    <col min="10" max="10" width="15.44140625" customWidth="1"/>
  </cols>
  <sheetData>
    <row r="1" spans="1:10" ht="11.25" customHeight="1" x14ac:dyDescent="0.3">
      <c r="E1" s="48"/>
      <c r="F1" s="48"/>
      <c r="G1" s="48"/>
      <c r="H1" s="48"/>
    </row>
    <row r="2" spans="1:10" ht="45" customHeight="1" x14ac:dyDescent="0.95">
      <c r="B2" s="49" t="s">
        <v>0</v>
      </c>
      <c r="C2" s="49"/>
      <c r="D2" s="49"/>
      <c r="E2" s="49"/>
      <c r="F2" s="49"/>
      <c r="G2" s="49"/>
      <c r="H2" s="49"/>
      <c r="I2" s="49"/>
      <c r="J2" s="49"/>
    </row>
    <row r="3" spans="1:10" ht="38.25" customHeight="1" x14ac:dyDescent="0.5">
      <c r="B3" s="50"/>
      <c r="C3" s="50"/>
      <c r="D3" s="50"/>
      <c r="E3" s="50"/>
      <c r="F3" s="50"/>
      <c r="G3" s="50"/>
      <c r="H3" s="50"/>
      <c r="I3" s="50"/>
      <c r="J3" s="50"/>
    </row>
    <row r="4" spans="1:10" ht="32.25" customHeight="1" x14ac:dyDescent="0.6">
      <c r="B4" s="51" t="s">
        <v>1</v>
      </c>
      <c r="C4" s="51"/>
      <c r="D4" s="51"/>
      <c r="E4" s="51"/>
      <c r="F4" s="51"/>
      <c r="G4" s="51"/>
      <c r="H4" s="51"/>
      <c r="I4" s="51"/>
      <c r="J4" s="51"/>
    </row>
    <row r="5" spans="1:10" ht="29.25" customHeight="1" thickBot="1" x14ac:dyDescent="0.35"/>
    <row r="6" spans="1:10" s="3" customFormat="1" ht="53.25" customHeight="1" thickBot="1" x14ac:dyDescent="0.35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s="3" customFormat="1" ht="50.25" customHeight="1" x14ac:dyDescent="0.3">
      <c r="B7" s="5" t="s">
        <v>11</v>
      </c>
      <c r="C7" s="6" t="s">
        <v>12</v>
      </c>
      <c r="D7" s="7" t="s">
        <v>13</v>
      </c>
      <c r="E7" s="8">
        <v>42710</v>
      </c>
      <c r="F7" s="9">
        <v>66544.009999999995</v>
      </c>
      <c r="G7" s="8">
        <v>42740</v>
      </c>
      <c r="H7" s="9">
        <v>0</v>
      </c>
      <c r="I7" s="9">
        <f>+F7-H7</f>
        <v>66544.009999999995</v>
      </c>
      <c r="J7" s="10" t="s">
        <v>14</v>
      </c>
    </row>
    <row r="8" spans="1:10" s="3" customFormat="1" ht="50.25" customHeight="1" x14ac:dyDescent="0.3">
      <c r="B8" s="11" t="s">
        <v>15</v>
      </c>
      <c r="C8" s="12" t="s">
        <v>16</v>
      </c>
      <c r="D8" s="13">
        <v>11</v>
      </c>
      <c r="E8" s="14">
        <v>45868</v>
      </c>
      <c r="F8" s="15">
        <v>244478</v>
      </c>
      <c r="G8" s="16">
        <v>45898</v>
      </c>
      <c r="H8" s="15">
        <v>244478</v>
      </c>
      <c r="I8" s="15">
        <f t="shared" ref="I8:I14" si="0">+F8-H8</f>
        <v>0</v>
      </c>
      <c r="J8" s="17" t="s">
        <v>17</v>
      </c>
    </row>
    <row r="9" spans="1:10" s="3" customFormat="1" ht="50.25" customHeight="1" x14ac:dyDescent="0.3">
      <c r="B9" s="11" t="s">
        <v>18</v>
      </c>
      <c r="C9" s="12" t="s">
        <v>19</v>
      </c>
      <c r="D9" s="13" t="s">
        <v>20</v>
      </c>
      <c r="E9" s="14">
        <v>45891</v>
      </c>
      <c r="F9" s="15">
        <v>50000</v>
      </c>
      <c r="G9" s="18">
        <v>45921</v>
      </c>
      <c r="H9" s="15">
        <v>50000</v>
      </c>
      <c r="I9" s="15">
        <f t="shared" si="0"/>
        <v>0</v>
      </c>
      <c r="J9" s="17" t="s">
        <v>17</v>
      </c>
    </row>
    <row r="10" spans="1:10" s="3" customFormat="1" ht="34.5" customHeight="1" x14ac:dyDescent="0.3">
      <c r="B10" s="11" t="s">
        <v>21</v>
      </c>
      <c r="C10" s="12" t="s">
        <v>22</v>
      </c>
      <c r="D10" s="13" t="s">
        <v>23</v>
      </c>
      <c r="E10" s="14">
        <v>45895</v>
      </c>
      <c r="F10" s="15">
        <v>144270.46</v>
      </c>
      <c r="G10" s="18">
        <v>45925</v>
      </c>
      <c r="H10" s="15">
        <v>144270.46</v>
      </c>
      <c r="I10" s="15">
        <f t="shared" si="0"/>
        <v>0</v>
      </c>
      <c r="J10" s="17" t="s">
        <v>17</v>
      </c>
    </row>
    <row r="11" spans="1:10" s="3" customFormat="1" ht="35.25" customHeight="1" x14ac:dyDescent="0.3">
      <c r="B11" s="11" t="s">
        <v>24</v>
      </c>
      <c r="C11" s="12" t="s">
        <v>25</v>
      </c>
      <c r="D11" s="13" t="s">
        <v>26</v>
      </c>
      <c r="E11" s="14">
        <v>45897</v>
      </c>
      <c r="F11" s="15">
        <v>12455.51</v>
      </c>
      <c r="G11" s="18">
        <v>45927</v>
      </c>
      <c r="H11" s="15">
        <v>12455.51</v>
      </c>
      <c r="I11" s="15">
        <f t="shared" si="0"/>
        <v>0</v>
      </c>
      <c r="J11" s="17" t="s">
        <v>17</v>
      </c>
    </row>
    <row r="12" spans="1:10" s="3" customFormat="1" ht="51.75" customHeight="1" x14ac:dyDescent="0.3">
      <c r="B12" s="11" t="s">
        <v>15</v>
      </c>
      <c r="C12" s="12" t="s">
        <v>27</v>
      </c>
      <c r="D12" s="13">
        <v>12</v>
      </c>
      <c r="E12" s="14">
        <v>45897</v>
      </c>
      <c r="F12" s="15">
        <v>253112</v>
      </c>
      <c r="G12" s="18">
        <v>45927</v>
      </c>
      <c r="H12" s="15">
        <v>0</v>
      </c>
      <c r="I12" s="15">
        <f t="shared" si="0"/>
        <v>253112</v>
      </c>
      <c r="J12" s="17" t="s">
        <v>28</v>
      </c>
    </row>
    <row r="13" spans="1:10" s="3" customFormat="1" ht="33" customHeight="1" x14ac:dyDescent="0.3">
      <c r="B13" s="19" t="s">
        <v>29</v>
      </c>
      <c r="C13" s="20" t="s">
        <v>30</v>
      </c>
      <c r="D13" s="21" t="s">
        <v>31</v>
      </c>
      <c r="E13" s="18">
        <v>45896</v>
      </c>
      <c r="F13" s="22">
        <v>6012.43</v>
      </c>
      <c r="G13" s="14">
        <v>45926</v>
      </c>
      <c r="H13" s="22">
        <v>6012.43</v>
      </c>
      <c r="I13" s="15">
        <f t="shared" si="0"/>
        <v>0</v>
      </c>
      <c r="J13" s="17" t="s">
        <v>17</v>
      </c>
    </row>
    <row r="14" spans="1:10" s="3" customFormat="1" ht="37.5" customHeight="1" thickBot="1" x14ac:dyDescent="0.35">
      <c r="B14" s="23" t="s">
        <v>32</v>
      </c>
      <c r="C14" s="24" t="s">
        <v>33</v>
      </c>
      <c r="D14" s="25" t="s">
        <v>34</v>
      </c>
      <c r="E14" s="26">
        <v>45900</v>
      </c>
      <c r="F14" s="27">
        <f>12222+4405.36</f>
        <v>16627.36</v>
      </c>
      <c r="G14" s="26">
        <v>45930</v>
      </c>
      <c r="H14" s="27">
        <f>12222+4405.36</f>
        <v>16627.36</v>
      </c>
      <c r="I14" s="27">
        <f t="shared" si="0"/>
        <v>0</v>
      </c>
      <c r="J14" s="28" t="s">
        <v>17</v>
      </c>
    </row>
    <row r="15" spans="1:10" s="2" customFormat="1" ht="36.75" customHeight="1" thickBot="1" x14ac:dyDescent="0.35">
      <c r="A15" s="29"/>
      <c r="B15" s="30" t="s">
        <v>35</v>
      </c>
      <c r="C15" s="31"/>
      <c r="D15" s="32"/>
      <c r="E15" s="32"/>
      <c r="F15" s="33">
        <f>SUM(F7:F14)</f>
        <v>793499.77</v>
      </c>
      <c r="G15" s="33"/>
      <c r="H15" s="33">
        <f>SUM(H7:H14)</f>
        <v>473843.75999999995</v>
      </c>
      <c r="I15" s="33">
        <f>SUM(I7:I14)</f>
        <v>319656.01</v>
      </c>
      <c r="J15" s="34"/>
    </row>
    <row r="16" spans="1:10" s="2" customFormat="1" ht="36.75" customHeight="1" x14ac:dyDescent="0.3">
      <c r="A16" s="29"/>
      <c r="B16" s="35"/>
      <c r="C16" s="36"/>
      <c r="D16" s="36"/>
      <c r="E16" s="36"/>
      <c r="F16" s="37"/>
      <c r="G16" s="37"/>
      <c r="H16" s="37"/>
      <c r="I16" s="37"/>
      <c r="J16" s="37"/>
    </row>
    <row r="17" spans="1:10" s="2" customFormat="1" ht="57.75" customHeight="1" x14ac:dyDescent="0.3">
      <c r="A17" s="29"/>
      <c r="B17" s="35"/>
      <c r="C17" s="36"/>
      <c r="D17" s="36"/>
      <c r="E17" s="36"/>
      <c r="F17" s="37"/>
      <c r="G17" s="37"/>
      <c r="H17" s="37"/>
      <c r="I17" s="37"/>
      <c r="J17" s="37"/>
    </row>
    <row r="18" spans="1:10" ht="22.5" customHeight="1" x14ac:dyDescent="0.3">
      <c r="A18" s="29"/>
      <c r="B18" s="1" t="s">
        <v>36</v>
      </c>
      <c r="C18" s="1"/>
      <c r="E18" s="38"/>
      <c r="G18" s="39"/>
      <c r="H18" s="40"/>
      <c r="J18" s="41"/>
    </row>
    <row r="19" spans="1:10" ht="15" customHeight="1" x14ac:dyDescent="0.3">
      <c r="A19" s="29"/>
      <c r="B19" s="1" t="s">
        <v>37</v>
      </c>
      <c r="C19" s="42"/>
      <c r="D19" s="43"/>
      <c r="E19" s="44"/>
      <c r="F19" s="45"/>
      <c r="G19" s="44"/>
    </row>
    <row r="20" spans="1:10" x14ac:dyDescent="0.3">
      <c r="A20" s="29"/>
      <c r="J20" s="41"/>
    </row>
    <row r="21" spans="1:10" x14ac:dyDescent="0.3">
      <c r="A21" s="2"/>
      <c r="I21" s="46"/>
      <c r="J21" s="47"/>
    </row>
  </sheetData>
  <mergeCells count="4">
    <mergeCell ref="E1:H1"/>
    <mergeCell ref="B2:J2"/>
    <mergeCell ref="B3:J3"/>
    <mergeCell ref="B4:J4"/>
  </mergeCells>
  <printOptions horizontalCentered="1"/>
  <pageMargins left="0.17" right="7.874015748031496E-2" top="0.62992125984251968" bottom="0.35433070866141736" header="0.31496062992125984" footer="0.62992125984251968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Sept</vt:lpstr>
      <vt:lpstr>'CP Sept'!Área_de_impresión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2025-10-07T17:37:14Z</dcterms:created>
  <dcterms:modified xsi:type="dcterms:W3CDTF">2025-10-09T18:19:09Z</dcterms:modified>
</cp:coreProperties>
</file>