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Agosto\Excel\"/>
    </mc:Choice>
  </mc:AlternateContent>
  <xr:revisionPtr revIDLastSave="0" documentId="8_{B67D72AE-E3B2-4492-B373-7B956958549B}" xr6:coauthVersionLast="47" xr6:coauthVersionMax="47" xr10:uidLastSave="{00000000-0000-0000-0000-000000000000}"/>
  <bookViews>
    <workbookView xWindow="-24120" yWindow="0" windowWidth="24240" windowHeight="13140" xr2:uid="{AC19DFEF-A77D-41A5-BDBF-3C47B7E74D85}"/>
  </bookViews>
  <sheets>
    <sheet name="CP Agost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Agosto'!$A$1:$J$21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 s="1"/>
  <c r="F15" i="1"/>
  <c r="F16" i="1" s="1"/>
  <c r="I14" i="1"/>
  <c r="I13" i="1"/>
  <c r="I12" i="1"/>
  <c r="I11" i="1"/>
  <c r="I10" i="1"/>
  <c r="I9" i="1"/>
  <c r="I8" i="1"/>
  <c r="I7" i="1"/>
  <c r="I16" i="1" l="1"/>
  <c r="I15" i="1"/>
</calcChain>
</file>

<file path=xl/sharedStrings.xml><?xml version="1.0" encoding="utf-8"?>
<sst xmlns="http://schemas.openxmlformats.org/spreadsheetml/2006/main" count="49" uniqueCount="42">
  <si>
    <t xml:space="preserve">ORGANISMO DOMINICANO DE ACREDITACION </t>
  </si>
  <si>
    <t>ESTADO DE CUENTAS PAGADAS  A SUPLIDORES AL 31 DE AGOSTO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</si>
  <si>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</si>
  <si>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</si>
  <si>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</si>
  <si>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</si>
  <si>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</si>
  <si>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</si>
  <si>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</si>
  <si>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</si>
  <si>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</si>
  <si>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</si>
  <si>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</si>
  <si>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</si>
  <si>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</si>
  <si>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GRUPO IRMACELI SERVICES, SRL.</t>
  </si>
  <si>
    <t>SERVICIO DE EXPERTO TECNICO NACIONAL QUE PARTICIPO EN EL SEGUIMIENTO 2 DE EVALUCION IN SITU DE PROCONSUMIDOR</t>
  </si>
  <si>
    <t>B1500000277</t>
  </si>
  <si>
    <t>COMPLETADO</t>
  </si>
  <si>
    <t>DISLA URIBE KONCEPTO, SRL.</t>
  </si>
  <si>
    <t>REFRIGERIO PARA LA FIRMA DEL ACTA DEL COMPROMISO ESTRATEGICO DE INTEGRIDAD Y PREVENCION DE LA CORRUPCION ADMINISTATIVA</t>
  </si>
  <si>
    <t>B1500003908</t>
  </si>
  <si>
    <t>BIENVENIDO ACOSTA MENDEZ</t>
  </si>
  <si>
    <t>SERVICIOS PROFESIONALES EN ASPECTO JURIDICOS PRESTADO DE ACUERDO A REQUERIMIENTO INSTITUCIONAL DEL 20/06/2025 AL 20/07/2025.</t>
  </si>
  <si>
    <t>B1500000238</t>
  </si>
  <si>
    <t>PADRON OFFICE SUPPLY</t>
  </si>
  <si>
    <t>ADQUISICION DE SUMINISTROS DE OFICINAS, CORRESPONDIENTE AL 3ER. TRIMESTRE 2025.</t>
  </si>
  <si>
    <t>B150001221</t>
  </si>
  <si>
    <t>YSMENY DEL CARMEN PADILLA BRITO</t>
  </si>
  <si>
    <t>SERVICIOS DE ALMUERZOS DIARIOS EMPACADOS AL PERSONAL DEL 01 AL 18 DE JULIO 2025.</t>
  </si>
  <si>
    <t>B1500000198</t>
  </si>
  <si>
    <t>FERNEY CHAPARRO DIAZ</t>
  </si>
  <si>
    <t xml:space="preserve">CONTRATACION SERVICIO DE CONSULTORIA INTERNACIONAL PARA ASISTENCIA TECNICA ESPECIALIZADA DEL 22/06/2025 AL 22/07/2025. </t>
  </si>
  <si>
    <t>PENDIENTE</t>
  </si>
  <si>
    <t>P:W.A., SRL.</t>
  </si>
  <si>
    <t>RENOVACIÓN DE MICROSOFT 365 APPS FOR BUSINESS POR PERIODO DE UN AÑO.</t>
  </si>
  <si>
    <t>B1500000159</t>
  </si>
  <si>
    <t>CONSUMO DE CAJA CHICA POR REPONER</t>
  </si>
  <si>
    <t>N/A</t>
  </si>
  <si>
    <t xml:space="preserve">TOTAL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</si>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</sst>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8A1CBD80-68B6-44E4-8BF7-48A9546C3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784D43FF-D62F-41A0-97DF-D25195178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BAFA-8F52-461E-8ACB-69A970B20A89}">
  <dimension ref="A1:J22"/>
  <sheetViews>
    <sheetView tabSelected="1" view="pageBreakPreview" topLeftCell="A3" zoomScale="98" zoomScaleNormal="98" zoomScaleSheetLayoutView="98" workbookViewId="0">
      <selection activeCell="I3" sqref="I3"/>
    </sheetView>
  </sheetViews>
  <sheetFormatPr baseColWidth="10" defaultColWidth="11.44140625" defaultRowHeight="14.4" x14ac:dyDescent="0.3"/>
  <cols>
    <col min="1" max="1" width="1" customWidth="1"/>
    <col min="2" max="2" width="34.33203125" customWidth="1"/>
    <col min="3" max="3" width="60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7"/>
      <c r="F1" s="47"/>
      <c r="G1" s="47"/>
      <c r="H1" s="47"/>
    </row>
    <row r="2" spans="1:10" ht="45" customHeight="1" x14ac:dyDescent="0.95">
      <c r="B2" s="48" t="s">
        <v>0</v>
      </c>
      <c r="C2" s="48"/>
      <c r="D2" s="48"/>
      <c r="E2" s="48"/>
      <c r="F2" s="48"/>
      <c r="G2" s="48"/>
      <c r="H2" s="48"/>
      <c r="I2" s="48"/>
      <c r="J2" s="48"/>
    </row>
    <row r="3" spans="1:10" ht="38.2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1:10" ht="32.25" customHeight="1" x14ac:dyDescent="0.6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1:10" ht="29.25" customHeight="1" thickBot="1" x14ac:dyDescent="0.35"/>
    <row r="6" spans="1:10" s="5" customFormat="1" ht="53.25" customHeight="1" thickBot="1" x14ac:dyDescent="0.3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</row>
    <row r="7" spans="1:10" s="5" customFormat="1" ht="40.5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0">
        <v>42740</v>
      </c>
      <c r="H7" s="12">
        <v>0</v>
      </c>
      <c r="I7" s="11">
        <f>+F7-H7</f>
        <v>66544.009999999995</v>
      </c>
      <c r="J7" s="13" t="s">
        <v>14</v>
      </c>
    </row>
    <row r="8" spans="1:10" s="5" customFormat="1" ht="48.75" customHeight="1" x14ac:dyDescent="0.3">
      <c r="B8" s="14" t="s">
        <v>15</v>
      </c>
      <c r="C8" s="15" t="s">
        <v>16</v>
      </c>
      <c r="D8" s="16" t="s">
        <v>17</v>
      </c>
      <c r="E8" s="17">
        <v>45860</v>
      </c>
      <c r="F8" s="18">
        <v>50976</v>
      </c>
      <c r="G8" s="17">
        <v>45890</v>
      </c>
      <c r="H8" s="19">
        <v>50976</v>
      </c>
      <c r="I8" s="18">
        <f>+F8-H8</f>
        <v>0</v>
      </c>
      <c r="J8" s="20" t="s">
        <v>18</v>
      </c>
    </row>
    <row r="9" spans="1:10" s="5" customFormat="1" ht="48.75" customHeight="1" x14ac:dyDescent="0.3">
      <c r="B9" s="14" t="s">
        <v>19</v>
      </c>
      <c r="C9" s="15" t="s">
        <v>20</v>
      </c>
      <c r="D9" s="16" t="s">
        <v>21</v>
      </c>
      <c r="E9" s="17">
        <v>45860</v>
      </c>
      <c r="F9" s="18">
        <v>16520</v>
      </c>
      <c r="G9" s="17">
        <v>45890</v>
      </c>
      <c r="H9" s="19">
        <v>16520</v>
      </c>
      <c r="I9" s="18">
        <f t="shared" ref="I9:I15" si="0">+F9-H9</f>
        <v>0</v>
      </c>
      <c r="J9" s="20" t="s">
        <v>18</v>
      </c>
    </row>
    <row r="10" spans="1:10" s="5" customFormat="1" ht="48.75" customHeight="1" x14ac:dyDescent="0.3">
      <c r="B10" s="14" t="s">
        <v>22</v>
      </c>
      <c r="C10" s="15" t="s">
        <v>23</v>
      </c>
      <c r="D10" s="16" t="s">
        <v>24</v>
      </c>
      <c r="E10" s="17">
        <v>45862</v>
      </c>
      <c r="F10" s="18">
        <v>50000</v>
      </c>
      <c r="G10" s="17">
        <v>45892</v>
      </c>
      <c r="H10" s="19">
        <v>50000</v>
      </c>
      <c r="I10" s="18">
        <f t="shared" si="0"/>
        <v>0</v>
      </c>
      <c r="J10" s="20" t="s">
        <v>18</v>
      </c>
    </row>
    <row r="11" spans="1:10" s="5" customFormat="1" ht="48.75" customHeight="1" x14ac:dyDescent="0.3">
      <c r="B11" s="14" t="s">
        <v>25</v>
      </c>
      <c r="C11" s="15" t="s">
        <v>26</v>
      </c>
      <c r="D11" s="16" t="s">
        <v>27</v>
      </c>
      <c r="E11" s="17">
        <v>45866</v>
      </c>
      <c r="F11" s="18">
        <v>12883.12</v>
      </c>
      <c r="G11" s="17">
        <v>45896</v>
      </c>
      <c r="H11" s="19">
        <v>12883.12</v>
      </c>
      <c r="I11" s="18">
        <f t="shared" si="0"/>
        <v>0</v>
      </c>
      <c r="J11" s="20" t="s">
        <v>18</v>
      </c>
    </row>
    <row r="12" spans="1:10" s="5" customFormat="1" ht="48.75" customHeight="1" x14ac:dyDescent="0.3">
      <c r="B12" s="14" t="s">
        <v>28</v>
      </c>
      <c r="C12" s="15" t="s">
        <v>29</v>
      </c>
      <c r="D12" s="16" t="s">
        <v>30</v>
      </c>
      <c r="E12" s="17">
        <v>45866</v>
      </c>
      <c r="F12" s="18">
        <v>184905.59</v>
      </c>
      <c r="G12" s="17">
        <v>45896</v>
      </c>
      <c r="H12" s="19">
        <v>184905.59</v>
      </c>
      <c r="I12" s="18">
        <f t="shared" si="0"/>
        <v>0</v>
      </c>
      <c r="J12" s="20" t="s">
        <v>18</v>
      </c>
    </row>
    <row r="13" spans="1:10" s="5" customFormat="1" ht="48.75" customHeight="1" x14ac:dyDescent="0.3">
      <c r="B13" s="14" t="s">
        <v>31</v>
      </c>
      <c r="C13" s="15" t="s">
        <v>32</v>
      </c>
      <c r="D13" s="16">
        <v>11</v>
      </c>
      <c r="E13" s="17">
        <v>45868</v>
      </c>
      <c r="F13" s="18">
        <v>244478</v>
      </c>
      <c r="G13" s="17">
        <v>45898</v>
      </c>
      <c r="H13" s="19">
        <v>0</v>
      </c>
      <c r="I13" s="18">
        <f t="shared" si="0"/>
        <v>244478</v>
      </c>
      <c r="J13" s="20" t="s">
        <v>33</v>
      </c>
    </row>
    <row r="14" spans="1:10" s="5" customFormat="1" ht="49.5" customHeight="1" x14ac:dyDescent="0.3">
      <c r="B14" s="14" t="s">
        <v>34</v>
      </c>
      <c r="C14" s="15" t="s">
        <v>35</v>
      </c>
      <c r="D14" s="16" t="s">
        <v>36</v>
      </c>
      <c r="E14" s="17">
        <v>45869</v>
      </c>
      <c r="F14" s="18">
        <v>207400</v>
      </c>
      <c r="G14" s="17">
        <v>45899</v>
      </c>
      <c r="H14" s="19">
        <v>207400</v>
      </c>
      <c r="I14" s="18">
        <f t="shared" si="0"/>
        <v>0</v>
      </c>
      <c r="J14" s="20" t="s">
        <v>18</v>
      </c>
    </row>
    <row r="15" spans="1:10" s="5" customFormat="1" ht="42" customHeight="1" thickBot="1" x14ac:dyDescent="0.35">
      <c r="B15" s="21" t="s">
        <v>37</v>
      </c>
      <c r="C15" s="22" t="s">
        <v>37</v>
      </c>
      <c r="D15" s="23" t="s">
        <v>38</v>
      </c>
      <c r="E15" s="24">
        <v>45869</v>
      </c>
      <c r="F15" s="25">
        <f>11165.57+6904.84</f>
        <v>18070.41</v>
      </c>
      <c r="G15" s="24">
        <v>45808</v>
      </c>
      <c r="H15" s="26">
        <f>11165.57+6904.84</f>
        <v>18070.41</v>
      </c>
      <c r="I15" s="25">
        <f t="shared" si="0"/>
        <v>0</v>
      </c>
      <c r="J15" s="27" t="s">
        <v>18</v>
      </c>
    </row>
    <row r="16" spans="1:10" s="2" customFormat="1" ht="36.75" customHeight="1" thickBot="1" x14ac:dyDescent="0.35">
      <c r="A16" s="28"/>
      <c r="B16" s="29" t="s">
        <v>39</v>
      </c>
      <c r="C16" s="30"/>
      <c r="D16" s="30"/>
      <c r="E16" s="30"/>
      <c r="F16" s="31">
        <f>SUM(F7:F15)</f>
        <v>851777.13</v>
      </c>
      <c r="G16" s="31"/>
      <c r="H16" s="32">
        <f>SUM(H7:H15)</f>
        <v>540755.12</v>
      </c>
      <c r="I16" s="31">
        <f>SUM(I7:I15)</f>
        <v>311022.01</v>
      </c>
      <c r="J16" s="33"/>
    </row>
    <row r="17" spans="1:10" s="2" customFormat="1" ht="36.75" customHeight="1" x14ac:dyDescent="0.3">
      <c r="A17" s="28"/>
      <c r="B17" s="34"/>
      <c r="C17" s="35"/>
      <c r="D17" s="35"/>
      <c r="E17" s="35"/>
      <c r="F17" s="36"/>
      <c r="G17" s="36"/>
      <c r="H17" s="36"/>
      <c r="I17" s="36"/>
      <c r="J17" s="36"/>
    </row>
    <row r="18" spans="1:10" s="2" customFormat="1" ht="57.75" customHeight="1" x14ac:dyDescent="0.3">
      <c r="A18" s="28"/>
      <c r="B18" s="34"/>
      <c r="C18" s="35"/>
      <c r="D18" s="35"/>
      <c r="E18" s="35"/>
      <c r="F18" s="36"/>
      <c r="G18" s="36"/>
      <c r="H18" s="36"/>
      <c r="I18" s="36"/>
      <c r="J18" s="36"/>
    </row>
    <row r="19" spans="1:10" ht="22.5" customHeight="1" x14ac:dyDescent="0.3">
      <c r="A19" s="28"/>
      <c r="B19" s="1" t="s">
        <v>40</v>
      </c>
      <c r="C19" s="1"/>
      <c r="E19" s="37"/>
      <c r="G19" s="38"/>
      <c r="H19" s="39"/>
      <c r="J19" s="40"/>
    </row>
    <row r="20" spans="1:10" ht="15" customHeight="1" x14ac:dyDescent="0.3">
      <c r="A20" s="28"/>
      <c r="B20" s="1" t="s">
        <v>41</v>
      </c>
      <c r="C20" s="41"/>
      <c r="D20" s="42"/>
      <c r="E20" s="43"/>
      <c r="F20" s="44"/>
      <c r="G20" s="43"/>
    </row>
    <row r="21" spans="1:10" x14ac:dyDescent="0.3">
      <c r="A21" s="28"/>
      <c r="J21" s="40"/>
    </row>
    <row r="22" spans="1:10" x14ac:dyDescent="0.3">
      <c r="A22" s="2"/>
      <c r="I22" s="45"/>
      <c r="J22" s="46"/>
    </row>
  </sheetData>
  <mergeCells count="3">
    <mergeCell ref="E1:H1"/>
    <mergeCell ref="B2:J2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Agosto</vt:lpstr>
      <vt:lpstr>'CP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2025-09-09T14:24:22Z</dcterms:created>
  <dcterms:modified xsi:type="dcterms:W3CDTF">2025-09-10T16:54:33Z</dcterms:modified>
</cp:coreProperties>
</file>