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Julio/Excel/"/>
    </mc:Choice>
  </mc:AlternateContent>
  <xr:revisionPtr revIDLastSave="0" documentId="8_{B449F157-E01B-437B-B414-12E5C63B0D51}" xr6:coauthVersionLast="47" xr6:coauthVersionMax="47" xr10:uidLastSave="{00000000-0000-0000-0000-000000000000}"/>
  <bookViews>
    <workbookView xWindow="-24120" yWindow="0" windowWidth="24240" windowHeight="13140" xr2:uid="{1636A910-4D17-4523-8F6C-5E28FFDC0B81}"/>
  </bookViews>
  <sheets>
    <sheet name="CP Juli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Julio'!$A$1:$J$20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 s="1"/>
  <c r="F14" i="1"/>
  <c r="F15" i="1" s="1"/>
  <c r="I13" i="1"/>
  <c r="I12" i="1"/>
  <c r="I11" i="1"/>
  <c r="I10" i="1"/>
  <c r="I9" i="1"/>
  <c r="I8" i="1"/>
  <c r="I7" i="1"/>
  <c r="I14" i="1" l="1"/>
  <c r="I15" i="1" s="1"/>
</calcChain>
</file>

<file path=xl/sharedStrings.xml><?xml version="1.0" encoding="utf-8"?>
<sst xmlns="http://schemas.openxmlformats.org/spreadsheetml/2006/main" count="46" uniqueCount="40">
  <si>
    <t xml:space="preserve">ORGANISMO DOMINICANO DE ACREDITACION </t>
  </si>
  <si>
    <t>ESTADO DE CUENTAS PAGADAS  A SUPLIDORES AL 31 DE JULIO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</si>
  <si>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</si>
  <si>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</si>
  <si>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</si>
  <si>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</si>
  <si>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</si>
  <si>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</si>
  <si>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</si>
  <si>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</si>
  <si>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</si>
  <si>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</si>
  <si>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</si>
  <si>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</si>
  <si>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</si>
  <si>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 xml:space="preserve">SEMINARIO PONTIFICIO SANTO TOMAS DE AQUINO </t>
  </si>
  <si>
    <t>ALQUILER DE PARQUEOS PARA USO DEL PERSONAL, CORRESPONDIENTE AL MES DE JUNIO 2025.</t>
  </si>
  <si>
    <t>B1500000185</t>
  </si>
  <si>
    <t>COMPLETADO</t>
  </si>
  <si>
    <t>SEGURO NACIONAL DE SALUD</t>
  </si>
  <si>
    <t>PÓLIZA SEGURO COMPLEMENTARIO DE SALUD AL PERSONAL DEL ODAC, DEL MES DE JULIO 2025.</t>
  </si>
  <si>
    <t>E450000003255</t>
  </si>
  <si>
    <t>SEGURO RESERVAS, S. A.</t>
  </si>
  <si>
    <t>PÓLIZA SEGURO DE VIDA AL PERSONAL DEL ODAC, DEL MES DE JULIO 2025.</t>
  </si>
  <si>
    <t>E450000006486</t>
  </si>
  <si>
    <t>BIENVENIDO ACOSTA MENDEZ</t>
  </si>
  <si>
    <t>SERVICIOS PROFESIONALES EN ASPECTO JURIDICOS PRESTADO DE ACUERDO A REQUERIMIENTO INSTITUCIONAL DEL 20/05/2025 AL 20/06/2025.</t>
  </si>
  <si>
    <t>B1500000231</t>
  </si>
  <si>
    <t>FABIAN HERNANDEZ COLOTLA</t>
  </si>
  <si>
    <t>SERVICIOS DE CAPACITACION PARA EL PERSONAL INTERNO DE ODAC, Y PERSONAL EXTERNO VINCULADO A LOS PROCESOS DE ACREDITACION.</t>
  </si>
  <si>
    <t>A8</t>
  </si>
  <si>
    <t>RESTAURANTE BOGA BOGA</t>
  </si>
  <si>
    <t>SERVICIO DE CENA POR MOTIVO DE REUNIÓN DEL DIRECTOR EJECUTIVO CON EL SR. FABIAN HERNÁNDEZ COLOTLA, EVALUADOR LÍDER Y EXPERTO TÉCNICO INTERNACIONAL, LA SRA. ROCÍO QUIJANO, EVALUADORA LÍDER Y CONSULTORA INTERNACIONAL Y PERSONAL TÉCNICO DE ESTE ODAC, CON EL PROPÓSITO DE TRATAR TEMAS RELACIONADOS CON LA ACREDITACIÓN, PARA EL PRÓXIMO VIERNES 27 DE JUNIO DE 2025.</t>
  </si>
  <si>
    <t>E450000000061</t>
  </si>
  <si>
    <t>CONSUMO DE CAJA CHICA POR REPONER</t>
  </si>
  <si>
    <t>CONSUMO DE CAJA CHICA POR REPONER.</t>
  </si>
  <si>
    <t>N/A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</si>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</sst>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justify" wrapText="1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FC02CEB4-41ED-4F76-AFCB-90C66957D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583530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A30CABC6-F9DE-47B7-A7FF-63F1B40E9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58353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FA31-ED92-4F1C-AEB6-CFEE639E7802}">
  <dimension ref="A1:J21"/>
  <sheetViews>
    <sheetView tabSelected="1" view="pageBreakPreview" topLeftCell="A3" zoomScale="98" zoomScaleNormal="98" zoomScaleSheetLayoutView="98" workbookViewId="0">
      <selection activeCell="C9" sqref="C9"/>
    </sheetView>
  </sheetViews>
  <sheetFormatPr baseColWidth="10" defaultColWidth="11.44140625" defaultRowHeight="14.4" x14ac:dyDescent="0.3"/>
  <cols>
    <col min="1" max="1" width="1" customWidth="1"/>
    <col min="2" max="2" width="32.10937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2"/>
      <c r="F1" s="42"/>
      <c r="G1" s="42"/>
      <c r="H1" s="42"/>
    </row>
    <row r="2" spans="1:10" ht="45" customHeight="1" x14ac:dyDescent="0.95">
      <c r="B2" s="43" t="s">
        <v>0</v>
      </c>
      <c r="C2" s="43"/>
      <c r="D2" s="43"/>
      <c r="E2" s="43"/>
      <c r="F2" s="43"/>
      <c r="G2" s="43"/>
      <c r="H2" s="43"/>
      <c r="I2" s="43"/>
      <c r="J2" s="43"/>
    </row>
    <row r="3" spans="1:10" ht="38.25" customHeight="1" x14ac:dyDescent="0.5">
      <c r="B3" s="44"/>
      <c r="C3" s="44"/>
      <c r="D3" s="44"/>
      <c r="E3" s="44"/>
      <c r="F3" s="44"/>
      <c r="G3" s="44"/>
      <c r="H3" s="44"/>
      <c r="I3" s="44"/>
      <c r="J3" s="44"/>
    </row>
    <row r="4" spans="1:10" ht="32.25" customHeight="1" x14ac:dyDescent="0.6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1:10" ht="29.25" customHeight="1" thickBot="1" x14ac:dyDescent="0.35"/>
    <row r="6" spans="1:10" s="3" customFormat="1" ht="53.25" customHeight="1" thickBot="1" x14ac:dyDescent="0.35">
      <c r="B6" s="4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s="3" customFormat="1" ht="52.8" customHeight="1" x14ac:dyDescent="0.3">
      <c r="B7" s="6" t="s">
        <v>11</v>
      </c>
      <c r="C7" s="7" t="s">
        <v>12</v>
      </c>
      <c r="D7" s="8" t="s">
        <v>13</v>
      </c>
      <c r="E7" s="9">
        <v>42710</v>
      </c>
      <c r="F7" s="10">
        <v>66544.009999999995</v>
      </c>
      <c r="G7" s="9">
        <v>42740</v>
      </c>
      <c r="H7" s="10">
        <v>0</v>
      </c>
      <c r="I7" s="10">
        <f>+F7-H7</f>
        <v>66544.009999999995</v>
      </c>
      <c r="J7" s="11" t="s">
        <v>14</v>
      </c>
    </row>
    <row r="8" spans="1:10" s="3" customFormat="1" ht="39" customHeight="1" x14ac:dyDescent="0.3">
      <c r="B8" s="12" t="s">
        <v>15</v>
      </c>
      <c r="C8" s="13" t="s">
        <v>16</v>
      </c>
      <c r="D8" s="14" t="s">
        <v>17</v>
      </c>
      <c r="E8" s="15">
        <v>45818</v>
      </c>
      <c r="F8" s="16">
        <v>60957.64</v>
      </c>
      <c r="G8" s="15">
        <v>45833</v>
      </c>
      <c r="H8" s="16">
        <v>60957.64</v>
      </c>
      <c r="I8" s="16">
        <f t="shared" ref="I8:I14" si="0">+F8-H8</f>
        <v>0</v>
      </c>
      <c r="J8" s="17" t="s">
        <v>18</v>
      </c>
    </row>
    <row r="9" spans="1:10" s="3" customFormat="1" ht="36.75" customHeight="1" x14ac:dyDescent="0.3">
      <c r="B9" s="12" t="s">
        <v>19</v>
      </c>
      <c r="C9" s="13" t="s">
        <v>20</v>
      </c>
      <c r="D9" s="14" t="s">
        <v>21</v>
      </c>
      <c r="E9" s="15">
        <v>45825</v>
      </c>
      <c r="F9" s="16">
        <v>28953</v>
      </c>
      <c r="G9" s="15">
        <v>45869</v>
      </c>
      <c r="H9" s="16">
        <v>28953</v>
      </c>
      <c r="I9" s="16">
        <f t="shared" si="0"/>
        <v>0</v>
      </c>
      <c r="J9" s="17" t="s">
        <v>18</v>
      </c>
    </row>
    <row r="10" spans="1:10" s="3" customFormat="1" ht="40.200000000000003" customHeight="1" x14ac:dyDescent="0.3">
      <c r="B10" s="12" t="s">
        <v>22</v>
      </c>
      <c r="C10" s="13" t="s">
        <v>23</v>
      </c>
      <c r="D10" s="14" t="s">
        <v>24</v>
      </c>
      <c r="E10" s="15">
        <v>45833</v>
      </c>
      <c r="F10" s="16">
        <v>5821.03</v>
      </c>
      <c r="G10" s="15">
        <v>45864</v>
      </c>
      <c r="H10" s="16">
        <v>5821.03</v>
      </c>
      <c r="I10" s="16">
        <f t="shared" si="0"/>
        <v>0</v>
      </c>
      <c r="J10" s="17" t="s">
        <v>18</v>
      </c>
    </row>
    <row r="11" spans="1:10" s="3" customFormat="1" ht="48.75" customHeight="1" x14ac:dyDescent="0.3">
      <c r="B11" s="12" t="s">
        <v>25</v>
      </c>
      <c r="C11" s="13" t="s">
        <v>26</v>
      </c>
      <c r="D11" s="14" t="s">
        <v>27</v>
      </c>
      <c r="E11" s="15">
        <v>45834</v>
      </c>
      <c r="F11" s="16">
        <v>50000</v>
      </c>
      <c r="G11" s="15">
        <v>45865</v>
      </c>
      <c r="H11" s="16">
        <v>50000</v>
      </c>
      <c r="I11" s="16">
        <f t="shared" si="0"/>
        <v>0</v>
      </c>
      <c r="J11" s="17" t="s">
        <v>18</v>
      </c>
    </row>
    <row r="12" spans="1:10" s="3" customFormat="1" ht="52.5" customHeight="1" x14ac:dyDescent="0.3">
      <c r="B12" s="12" t="s">
        <v>28</v>
      </c>
      <c r="C12" s="13" t="s">
        <v>29</v>
      </c>
      <c r="D12" s="14" t="s">
        <v>30</v>
      </c>
      <c r="E12" s="15">
        <v>45835</v>
      </c>
      <c r="F12" s="16">
        <v>237548.79999999999</v>
      </c>
      <c r="G12" s="15">
        <v>45850</v>
      </c>
      <c r="H12" s="16">
        <v>237548.79999999999</v>
      </c>
      <c r="I12" s="16">
        <f t="shared" si="0"/>
        <v>0</v>
      </c>
      <c r="J12" s="17" t="s">
        <v>18</v>
      </c>
    </row>
    <row r="13" spans="1:10" s="3" customFormat="1" ht="129" customHeight="1" x14ac:dyDescent="0.3">
      <c r="B13" s="12" t="s">
        <v>31</v>
      </c>
      <c r="C13" s="13" t="s">
        <v>32</v>
      </c>
      <c r="D13" s="14" t="s">
        <v>33</v>
      </c>
      <c r="E13" s="15">
        <v>45838</v>
      </c>
      <c r="F13" s="16">
        <v>34540.800000000003</v>
      </c>
      <c r="G13" s="15">
        <v>45853</v>
      </c>
      <c r="H13" s="16">
        <v>34540.800000000003</v>
      </c>
      <c r="I13" s="16">
        <f t="shared" si="0"/>
        <v>0</v>
      </c>
      <c r="J13" s="17" t="s">
        <v>18</v>
      </c>
    </row>
    <row r="14" spans="1:10" s="3" customFormat="1" ht="45.75" customHeight="1" thickBot="1" x14ac:dyDescent="0.35">
      <c r="B14" s="18" t="s">
        <v>34</v>
      </c>
      <c r="C14" s="19" t="s">
        <v>35</v>
      </c>
      <c r="D14" s="20" t="s">
        <v>36</v>
      </c>
      <c r="E14" s="21">
        <v>45838</v>
      </c>
      <c r="F14" s="22">
        <f>1807.4+9690.12+3544.69+3800</f>
        <v>18842.21</v>
      </c>
      <c r="G14" s="21">
        <v>45869</v>
      </c>
      <c r="H14" s="22">
        <f>15042.21+3800</f>
        <v>18842.21</v>
      </c>
      <c r="I14" s="22">
        <f t="shared" si="0"/>
        <v>0</v>
      </c>
      <c r="J14" s="17" t="s">
        <v>18</v>
      </c>
    </row>
    <row r="15" spans="1:10" s="2" customFormat="1" ht="36.75" customHeight="1" thickBot="1" x14ac:dyDescent="0.35">
      <c r="A15" s="23"/>
      <c r="B15" s="24" t="s">
        <v>37</v>
      </c>
      <c r="C15" s="25"/>
      <c r="D15" s="26"/>
      <c r="E15" s="26"/>
      <c r="F15" s="27">
        <f>SUM(F7:F14)</f>
        <v>503207.49</v>
      </c>
      <c r="G15" s="27"/>
      <c r="H15" s="27">
        <f>SUM(H7:H14)</f>
        <v>436663.48</v>
      </c>
      <c r="I15" s="27">
        <f>SUM(I7:I14)</f>
        <v>66544.009999999995</v>
      </c>
      <c r="J15" s="28"/>
    </row>
    <row r="16" spans="1:10" s="2" customFormat="1" ht="36.75" customHeight="1" x14ac:dyDescent="0.3">
      <c r="A16" s="23"/>
      <c r="B16" s="29"/>
      <c r="C16" s="30"/>
      <c r="D16" s="30"/>
      <c r="E16" s="30"/>
      <c r="F16" s="31"/>
      <c r="G16" s="31"/>
      <c r="H16" s="31"/>
      <c r="I16" s="31"/>
      <c r="J16" s="31"/>
    </row>
    <row r="17" spans="1:10" s="2" customFormat="1" ht="57.75" customHeight="1" x14ac:dyDescent="0.3">
      <c r="A17" s="23"/>
      <c r="B17" s="29"/>
      <c r="C17" s="30"/>
      <c r="D17" s="30"/>
      <c r="E17" s="30"/>
      <c r="F17" s="31"/>
      <c r="G17" s="31"/>
      <c r="H17" s="31"/>
      <c r="I17" s="31"/>
      <c r="J17" s="31"/>
    </row>
    <row r="18" spans="1:10" ht="22.5" customHeight="1" x14ac:dyDescent="0.3">
      <c r="A18" s="23"/>
      <c r="B18" s="1" t="s">
        <v>38</v>
      </c>
      <c r="C18" s="1"/>
      <c r="E18" s="32"/>
      <c r="G18" s="33"/>
      <c r="H18" s="34"/>
      <c r="J18" s="35"/>
    </row>
    <row r="19" spans="1:10" ht="15" customHeight="1" x14ac:dyDescent="0.3">
      <c r="A19" s="23"/>
      <c r="B19" s="1" t="s">
        <v>39</v>
      </c>
      <c r="C19" s="36"/>
      <c r="D19" s="37"/>
      <c r="E19" s="38"/>
      <c r="F19" s="39"/>
      <c r="G19" s="38"/>
    </row>
    <row r="20" spans="1:10" x14ac:dyDescent="0.3">
      <c r="A20" s="23"/>
      <c r="J20" s="35"/>
    </row>
    <row r="21" spans="1:10" x14ac:dyDescent="0.3">
      <c r="A21" s="2"/>
      <c r="I21" s="40"/>
      <c r="J21" s="41"/>
    </row>
  </sheetData>
  <mergeCells count="4">
    <mergeCell ref="E1:H1"/>
    <mergeCell ref="B2:J2"/>
    <mergeCell ref="B3:J3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Julio</vt:lpstr>
      <vt:lpstr>'CP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2025-08-06T19:15:38Z</dcterms:created>
  <dcterms:modified xsi:type="dcterms:W3CDTF">2025-08-07T14:36:47Z</dcterms:modified>
</cp:coreProperties>
</file>