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Mayo/Excel/"/>
    </mc:Choice>
  </mc:AlternateContent>
  <xr:revisionPtr revIDLastSave="0" documentId="8_{F3146CD1-4031-456F-BFEF-20E11A447CF4}" xr6:coauthVersionLast="47" xr6:coauthVersionMax="47" xr10:uidLastSave="{00000000-0000-0000-0000-000000000000}"/>
  <bookViews>
    <workbookView xWindow="-24120" yWindow="0" windowWidth="24240" windowHeight="13140" xr2:uid="{EF30EF15-56E7-4C6B-98D9-4F88DF3AEC39}"/>
  </bookViews>
  <sheets>
    <sheet name="CP May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Mayo'!$A$1:$J$17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F11" i="1"/>
  <c r="F12" i="1" s="1"/>
  <c r="I10" i="1"/>
  <c r="I9" i="1"/>
  <c r="I8" i="1"/>
  <c r="I7" i="1"/>
  <c r="I12" i="1" l="1"/>
  <c r="I11" i="1"/>
</calcChain>
</file>

<file path=xl/sharedStrings.xml><?xml version="1.0" encoding="utf-8"?>
<sst xmlns="http://schemas.openxmlformats.org/spreadsheetml/2006/main" count="34" uniqueCount="30">
  <si>
    <t xml:space="preserve">ORGANISMO DOMINICANO DE ACREDITACION </t>
  </si>
  <si>
    <t>ESTADO DE CUENTAS PAGADAS  A SUPLIDORES AL 31 DE MAYO 2025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</si>
  <si>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</si>
  <si>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</si>
  <si>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</si>
  <si>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</si>
  <si>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</si>
  <si>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</si>
  <si>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</si>
  <si>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</si>
  <si>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</si>
  <si>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</si>
  <si>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</si>
  <si>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</si>
  <si>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ATRASADO</t>
  </si>
  <si>
    <t>SEGURO RESERVAS, S. A.</t>
  </si>
  <si>
    <t>PÓLIZA SEGURO DE VIDA AL PERSONAL DEL ODAC, DEL MES DE MAYO 2025.</t>
  </si>
  <si>
    <t>E450000005570</t>
  </si>
  <si>
    <t>COMPLETO</t>
  </si>
  <si>
    <t>JGD MULTISERVICES, SRL.</t>
  </si>
  <si>
    <t>SERVICIO DE UN EXPERTO TECNICO NACIONAL PARA FORMAR PARTE DEL COMITÉ ADHOC PARA LA TOMA DE DECISION EN EL PROCESO DE ACREDITACION DE LABORATORIO.</t>
  </si>
  <si>
    <t>B1500000111</t>
  </si>
  <si>
    <t>CONSORCIO DE TARJETAS DOMINICANAS, S. A.</t>
  </si>
  <si>
    <t>RECARGA DE PEAJES RAPIDOS PARA LA FLOTILLA DE VEHICULOS DE ODAC</t>
  </si>
  <si>
    <t>B1500009693</t>
  </si>
  <si>
    <t>CONSUMO DE CAJA CHICA POR REPONER</t>
  </si>
  <si>
    <t>N/A</t>
  </si>
  <si>
    <t xml:space="preserve">TOTAL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</si>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</sst>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DD89E198-4C33-4F60-928F-742B8EADA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47637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B3CA823F-FE42-4AD0-8B5C-1573D78B3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4763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8DFE-FA7B-4076-A8E6-1EFF20866750}">
  <dimension ref="A1:J18"/>
  <sheetViews>
    <sheetView tabSelected="1" view="pageBreakPreview" topLeftCell="A4" zoomScale="98" zoomScaleNormal="98" zoomScaleSheetLayoutView="98" workbookViewId="0">
      <selection activeCell="C7" sqref="C7"/>
    </sheetView>
  </sheetViews>
  <sheetFormatPr baseColWidth="10" defaultColWidth="11.44140625" defaultRowHeight="14.4" x14ac:dyDescent="0.3"/>
  <cols>
    <col min="1" max="1" width="1" customWidth="1"/>
    <col min="2" max="2" width="32.109375" customWidth="1"/>
    <col min="3" max="3" width="60.88671875" customWidth="1"/>
    <col min="4" max="4" width="25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1:10" ht="11.25" customHeight="1" x14ac:dyDescent="0.3">
      <c r="E1" s="41"/>
      <c r="F1" s="41"/>
      <c r="G1" s="41"/>
      <c r="H1" s="41"/>
    </row>
    <row r="2" spans="1:10" ht="45" customHeight="1" x14ac:dyDescent="0.95">
      <c r="B2" s="42" t="s">
        <v>0</v>
      </c>
      <c r="C2" s="42"/>
      <c r="D2" s="42"/>
      <c r="E2" s="42"/>
      <c r="F2" s="42"/>
      <c r="G2" s="42"/>
      <c r="H2" s="42"/>
      <c r="I2" s="42"/>
      <c r="J2" s="42"/>
    </row>
    <row r="3" spans="1:10" ht="38.25" customHeight="1" x14ac:dyDescent="0.5">
      <c r="B3" s="43"/>
      <c r="C3" s="43"/>
      <c r="D3" s="43"/>
      <c r="E3" s="43"/>
      <c r="F3" s="43"/>
      <c r="G3" s="43"/>
      <c r="H3" s="43"/>
      <c r="I3" s="43"/>
      <c r="J3" s="43"/>
    </row>
    <row r="4" spans="1:10" ht="32.25" customHeight="1" x14ac:dyDescent="0.6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1:10" ht="29.25" customHeight="1" thickBot="1" x14ac:dyDescent="0.35"/>
    <row r="6" spans="1:10" s="3" customFormat="1" ht="53.25" customHeight="1" thickBot="1" x14ac:dyDescent="0.3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5" t="s">
        <v>7</v>
      </c>
      <c r="H6" s="4" t="s">
        <v>8</v>
      </c>
      <c r="I6" s="4" t="s">
        <v>9</v>
      </c>
      <c r="J6" s="4" t="s">
        <v>10</v>
      </c>
    </row>
    <row r="7" spans="1:10" s="3" customFormat="1" ht="48.75" customHeight="1" x14ac:dyDescent="0.3">
      <c r="B7" s="6" t="s">
        <v>11</v>
      </c>
      <c r="C7" s="7" t="s">
        <v>12</v>
      </c>
      <c r="D7" s="8" t="s">
        <v>13</v>
      </c>
      <c r="E7" s="9">
        <v>42710</v>
      </c>
      <c r="F7" s="10">
        <v>66544.009999999995</v>
      </c>
      <c r="G7" s="9">
        <v>42740</v>
      </c>
      <c r="H7" s="10">
        <v>0</v>
      </c>
      <c r="I7" s="10">
        <f>+F7-H7</f>
        <v>66544.009999999995</v>
      </c>
      <c r="J7" s="11" t="s">
        <v>14</v>
      </c>
    </row>
    <row r="8" spans="1:10" s="3" customFormat="1" ht="52.5" customHeight="1" x14ac:dyDescent="0.3">
      <c r="B8" s="12" t="s">
        <v>15</v>
      </c>
      <c r="C8" s="13" t="s">
        <v>16</v>
      </c>
      <c r="D8" s="14" t="s">
        <v>17</v>
      </c>
      <c r="E8" s="15">
        <v>45776</v>
      </c>
      <c r="F8" s="16">
        <v>6127.27</v>
      </c>
      <c r="G8" s="15">
        <v>45807</v>
      </c>
      <c r="H8" s="16">
        <v>6127.27</v>
      </c>
      <c r="I8" s="16">
        <f t="shared" ref="I8:I11" si="0">+F8-H8</f>
        <v>0</v>
      </c>
      <c r="J8" s="17" t="s">
        <v>18</v>
      </c>
    </row>
    <row r="9" spans="1:10" s="3" customFormat="1" ht="52.5" customHeight="1" x14ac:dyDescent="0.3">
      <c r="B9" s="12" t="s">
        <v>19</v>
      </c>
      <c r="C9" s="13" t="s">
        <v>20</v>
      </c>
      <c r="D9" s="14" t="s">
        <v>21</v>
      </c>
      <c r="E9" s="15">
        <v>45777</v>
      </c>
      <c r="F9" s="16">
        <v>56374.98</v>
      </c>
      <c r="G9" s="15">
        <v>45792</v>
      </c>
      <c r="H9" s="16">
        <v>56374.98</v>
      </c>
      <c r="I9" s="16">
        <f t="shared" si="0"/>
        <v>0</v>
      </c>
      <c r="J9" s="17" t="s">
        <v>18</v>
      </c>
    </row>
    <row r="10" spans="1:10" s="3" customFormat="1" ht="52.5" customHeight="1" x14ac:dyDescent="0.3">
      <c r="B10" s="12" t="s">
        <v>22</v>
      </c>
      <c r="C10" s="13" t="s">
        <v>23</v>
      </c>
      <c r="D10" s="14" t="s">
        <v>24</v>
      </c>
      <c r="E10" s="15">
        <v>45777</v>
      </c>
      <c r="F10" s="16">
        <v>40000</v>
      </c>
      <c r="G10" s="15">
        <v>45806</v>
      </c>
      <c r="H10" s="16">
        <v>40000</v>
      </c>
      <c r="I10" s="16">
        <f t="shared" si="0"/>
        <v>0</v>
      </c>
      <c r="J10" s="17" t="s">
        <v>18</v>
      </c>
    </row>
    <row r="11" spans="1:10" s="3" customFormat="1" ht="52.5" customHeight="1" thickBot="1" x14ac:dyDescent="0.35">
      <c r="B11" s="18" t="s">
        <v>25</v>
      </c>
      <c r="C11" s="19" t="s">
        <v>25</v>
      </c>
      <c r="D11" s="20" t="s">
        <v>26</v>
      </c>
      <c r="E11" s="21">
        <v>45777</v>
      </c>
      <c r="F11" s="22">
        <f>14562.89+3896.19</f>
        <v>18459.079999999998</v>
      </c>
      <c r="G11" s="21">
        <v>45808</v>
      </c>
      <c r="H11" s="22">
        <f>14562.89+3896.19</f>
        <v>18459.079999999998</v>
      </c>
      <c r="I11" s="22">
        <f t="shared" si="0"/>
        <v>0</v>
      </c>
      <c r="J11" s="23" t="s">
        <v>18</v>
      </c>
    </row>
    <row r="12" spans="1:10" s="2" customFormat="1" ht="36.75" customHeight="1" thickBot="1" x14ac:dyDescent="0.35">
      <c r="A12" s="24"/>
      <c r="B12" s="25" t="s">
        <v>27</v>
      </c>
      <c r="C12" s="26"/>
      <c r="D12" s="26"/>
      <c r="E12" s="26"/>
      <c r="F12" s="27">
        <f>SUM(F7:F11)</f>
        <v>187505.34</v>
      </c>
      <c r="G12" s="27"/>
      <c r="H12" s="27">
        <f>SUM(H7:H11)</f>
        <v>120961.33</v>
      </c>
      <c r="I12" s="27">
        <f>SUM(I7:I11)</f>
        <v>66544.009999999995</v>
      </c>
      <c r="J12" s="27"/>
    </row>
    <row r="13" spans="1:10" s="2" customFormat="1" ht="36.75" customHeight="1" x14ac:dyDescent="0.3">
      <c r="A13" s="24"/>
      <c r="B13" s="28"/>
      <c r="C13" s="29"/>
      <c r="D13" s="29"/>
      <c r="E13" s="29"/>
      <c r="F13" s="30"/>
      <c r="G13" s="30"/>
      <c r="H13" s="30"/>
      <c r="I13" s="30"/>
      <c r="J13" s="30"/>
    </row>
    <row r="14" spans="1:10" s="2" customFormat="1" ht="57.75" customHeight="1" x14ac:dyDescent="0.3">
      <c r="A14" s="24"/>
      <c r="B14" s="28"/>
      <c r="C14" s="29"/>
      <c r="D14" s="29"/>
      <c r="E14" s="29"/>
      <c r="F14" s="30"/>
      <c r="G14" s="30"/>
      <c r="H14" s="30"/>
      <c r="I14" s="30"/>
      <c r="J14" s="30"/>
    </row>
    <row r="15" spans="1:10" ht="22.5" customHeight="1" x14ac:dyDescent="0.3">
      <c r="A15" s="24"/>
      <c r="B15" s="1" t="s">
        <v>28</v>
      </c>
      <c r="C15" s="1"/>
      <c r="E15" s="31"/>
      <c r="G15" s="32"/>
      <c r="H15" s="33"/>
      <c r="J15" s="34"/>
    </row>
    <row r="16" spans="1:10" ht="15" customHeight="1" x14ac:dyDescent="0.3">
      <c r="A16" s="24"/>
      <c r="B16" s="1" t="s">
        <v>29</v>
      </c>
      <c r="C16" s="35"/>
      <c r="D16" s="36"/>
      <c r="E16" s="37"/>
      <c r="F16" s="38"/>
      <c r="G16" s="37"/>
    </row>
    <row r="17" spans="1:10" x14ac:dyDescent="0.3">
      <c r="A17" s="24"/>
      <c r="J17" s="34"/>
    </row>
    <row r="18" spans="1:10" x14ac:dyDescent="0.3">
      <c r="A18" s="2"/>
      <c r="I18" s="39"/>
      <c r="J18" s="40"/>
    </row>
  </sheetData>
  <mergeCells count="4">
    <mergeCell ref="E1:H1"/>
    <mergeCell ref="B2:J2"/>
    <mergeCell ref="B3:J3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Mayo</vt:lpstr>
      <vt:lpstr>'CP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2025-06-09T14:47:19Z</cp:lastPrinted>
  <dcterms:created xsi:type="dcterms:W3CDTF">2025-06-09T14:35:34Z</dcterms:created>
  <dcterms:modified xsi:type="dcterms:W3CDTF">2025-06-09T16:14:33Z</dcterms:modified>
</cp:coreProperties>
</file>