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Diciembre 2024/Cuentas pagadas/Modificadas/"/>
    </mc:Choice>
  </mc:AlternateContent>
  <xr:revisionPtr revIDLastSave="0" documentId="8_{8F0AC81E-03D9-4F8C-AE4D-D2303B0F9E9F}" xr6:coauthVersionLast="47" xr6:coauthVersionMax="47" xr10:uidLastSave="{00000000-0000-0000-0000-000000000000}"/>
  <bookViews>
    <workbookView xWindow="-24120" yWindow="0" windowWidth="24240" windowHeight="13140" xr2:uid="{E771EEB7-1F77-490C-BC51-3C24B27BC214}"/>
  </bookViews>
  <sheets>
    <sheet name="CP Diciembre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Diciembre'!$B$1:$J$36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F32" i="1"/>
  <c r="I31" i="1"/>
  <c r="I30" i="1"/>
  <c r="I32" i="1" s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<sst xmlns="http://schemas.openxmlformats.org/spreadsheetml/2006/main" count="120" uniqueCount="72">
  <si>
    <t xml:space="preserve">ORGANISMO DOMINICANO DE ACREDITACION </t>
  </si>
  <si>
    <t>ESTADO DE CUENTAS PAGADAS  A SUPLIDORES AL 31 DE DICIEMBRE 2024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</si>
  <si>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</si>
  <si>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</si>
  <si>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</si>
  <si>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</si>
  <si>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</si>
  <si>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</si>
  <si>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</si>
  <si>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</si>
  <si>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</si>
  <si>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</si>
  <si>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</si>
  <si>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</si>
  <si>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N/A</t>
  </si>
  <si>
    <t>ATRASADO</t>
  </si>
  <si>
    <t>FONDO CERRADO DE INVERSION PIONNER INMOBILIARIO II</t>
  </si>
  <si>
    <t>ALQUILER DE OFICINA DE ODAC, CORRESPONDIENTE AL MES DE ABRIL 2023, SEGUN CONTRATO BS-0003603-2018.</t>
  </si>
  <si>
    <t>B1500000006</t>
  </si>
  <si>
    <t>COMPLETO</t>
  </si>
  <si>
    <t>ALQUILER DE OFICINA DE ODAC, CORRESPONDIENTE AL MES DE MAYO 2023, SEGUN CONTRATO BS-0003603-2018.</t>
  </si>
  <si>
    <t>B1500000008</t>
  </si>
  <si>
    <t>ALQUILER DE OFICINA DE ODAC, CORRESPONDIENTE AL MES DE JUNIO 2023, SEGUN CONTRATO BS-0003603-2018.</t>
  </si>
  <si>
    <t>B1500000010</t>
  </si>
  <si>
    <t>ALQUILER DE OFICINA DE ODAC, CORRESPONDIENTE AL MES DE JULIO 2023, SEGUN CONTRATO BS-0003603-2018.</t>
  </si>
  <si>
    <t>B1500000012</t>
  </si>
  <si>
    <t>ALQUILER DE OFICINA DE ODAC, CORRESPONDIENTE AL MES DE AGOSTO 2023, SEGUN CONTRATO BS-0003603-2018.</t>
  </si>
  <si>
    <t>B1500000014</t>
  </si>
  <si>
    <t>ALQUILER DE OFICINA DE ODAC, CORRESPONDIENTE AL MES DE SEPTIEMBRE 2023, SEGUN CONTRATO BS-0003603-2018.</t>
  </si>
  <si>
    <t>B1500000016</t>
  </si>
  <si>
    <t>ALQUILER DE OFICINA DE ODAC, CORRESPONDIENTE AL MES DE OCTUBRE 2023, SEGUN CONTRATO BS-0003603-2018.</t>
  </si>
  <si>
    <t>B1500000018</t>
  </si>
  <si>
    <t>ALQUILER DE OFICINA DE ODAC, CORRESPONDIENTE AL MES DE NOVIEMBRE 2023, SEGUN CONTRATO BS-0003603-2018.</t>
  </si>
  <si>
    <t>B1500000020</t>
  </si>
  <si>
    <t>30/11/20223</t>
  </si>
  <si>
    <t>ALQUILER DE OFICINA DE ODAC, CORRESPONDIENTE AL MES DE DICIEMBRE 2023, SEGUN CONTRATO BS-0003603-2018.</t>
  </si>
  <si>
    <t>B1500000022</t>
  </si>
  <si>
    <t>ALQUILER DE OFICINA DE ODAC, CORRESPONDIENTE AL MES DE ENERO 2024, SEGUN CONTRATO BS-0003603-2018.</t>
  </si>
  <si>
    <t>B1500000024</t>
  </si>
  <si>
    <t>ALQUILER DE OFICINA DE ODAC, CORRESPONDIENTE AL MES DE FEBRERO 2024, SEGUN CONTRATO BS-0003603-2018.</t>
  </si>
  <si>
    <t>B1500000026</t>
  </si>
  <si>
    <t>ALQUILER DE OFICINA DE ODAC, CORRESPONDIENTE AL MES DE MARZO 2024, SEGUN CONTRATO BS-0003603-2018.</t>
  </si>
  <si>
    <t>B1500000028</t>
  </si>
  <si>
    <t>ALQUILER DE OFICINA DE ODAC, CORRESPONDIENTE AL MES DE ABRIL 2024, SEGUN CONTRATO BS-0003603-2018.</t>
  </si>
  <si>
    <t>B1500000030</t>
  </si>
  <si>
    <t>ALQUILER DE OFICINA DE ODAC, CORRESPONDIENTE AL MES DE MAYO 2024, SEGUN CONTRATO BS-0003603-2018.</t>
  </si>
  <si>
    <t>B1500000032</t>
  </si>
  <si>
    <t>ALQUILER DE OFICINA DE ODAC, CORRESPONDIENTE AL MES DE JUNIO 2024, SEGUN CONTRATO BS-0003603-2018.</t>
  </si>
  <si>
    <t>B1500000034</t>
  </si>
  <si>
    <t>ALQUILER DE OFICINA DE ODAC, CORRESPONDIENTE AL MES DE JULIO 2024, SEGUN CONTRATO BS-0003603-2018.</t>
  </si>
  <si>
    <t>B1500000036</t>
  </si>
  <si>
    <t>ALQUILER DE OFICINA DE ODAC, CORRESPONDIENTE AL MES DE AGOSTO 2024, SEGUN CONTRATO BS-0003603-2018.</t>
  </si>
  <si>
    <t>B1500000038</t>
  </si>
  <si>
    <t>ALQUILER DE OFICINA DE ODAC, CORRESPONDIENTE AL MES DE SEPTIEMBRE 2024, SEGUN CONTRATO BS-0003603-2018.</t>
  </si>
  <si>
    <t>B1500000040</t>
  </si>
  <si>
    <t>ALQUILER DE OFICINA DE ODAC, CORRESPONDIENTE AL MES DE OCTUBRE 2024, SEGUN CONTRATO BS-0003603-2018.</t>
  </si>
  <si>
    <t>B1500000042</t>
  </si>
  <si>
    <t>ALQUILER DE OFICINA DE ODAC, CORRESPONDIENTE AL MES DE NOVIEMBRE 2024, SEGUN CONTRATO BS-0003603-2018.</t>
  </si>
  <si>
    <t>B1500000044</t>
  </si>
  <si>
    <t>30/11/20224</t>
  </si>
  <si>
    <t>INMOTION, SAS.</t>
  </si>
  <si>
    <t>SERVICIO PLATAFORMA DE CORREO ELECTRONICO 1ER TRIMESTRE PARA ESTE ODAC DEL 18/10/2024 AL 18/10/2025</t>
  </si>
  <si>
    <t>B1500000180</t>
  </si>
  <si>
    <t>FERNEY CHAPARRO DIAZ</t>
  </si>
  <si>
    <t xml:space="preserve">CONTRATACION SERVICIO DE CONSULTORIA INTERNACIONAL PARA ASISTENCIA TECNICA ESPECIALIZADA DEL 22/10/2024 AL 22/11/2024. </t>
  </si>
  <si>
    <t>SEGURO RESERVAS, S. A.</t>
  </si>
  <si>
    <t>PÓLIZA SEGURO DE VIDA AL PERSONAL DEL ODAC, DEL MES DE DICIEMBRE 2024.</t>
  </si>
  <si>
    <t>E450000003071</t>
  </si>
  <si>
    <t>CONSUMO DE CAJA CHICA POR REPONER</t>
  </si>
  <si>
    <t xml:space="preserve">TOTAL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</si>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</sst>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vertical="center"/>
    </xf>
    <xf numFmtId="164" fontId="8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14" fontId="8" fillId="3" borderId="7" xfId="0" applyNumberFormat="1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14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 2" xfId="1" xr:uid="{6C9589A8-A8CF-4038-A0AE-F0CDB79AD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23812</xdr:rowOff>
    </xdr:from>
    <xdr:ext cx="1833562" cy="1583532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9BAB1AE8-F50C-410F-979F-82304B3C0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" y="23812"/>
          <a:ext cx="1833562" cy="158353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1</xdr:col>
      <xdr:colOff>23812</xdr:colOff>
      <xdr:row>0</xdr:row>
      <xdr:rowOff>23812</xdr:rowOff>
    </xdr:from>
    <xdr:ext cx="1833562" cy="1583532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12C3F635-3866-401A-A48A-B46A13654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112" y="23812"/>
          <a:ext cx="1833562" cy="158353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78A25-5B97-497E-A730-FF34397B7DD9}">
  <dimension ref="A1:J37"/>
  <sheetViews>
    <sheetView tabSelected="1" view="pageBreakPreview" topLeftCell="C3" zoomScale="98" zoomScaleNormal="98" zoomScaleSheetLayoutView="98" workbookViewId="0">
      <selection activeCell="I33" sqref="I33"/>
    </sheetView>
  </sheetViews>
  <sheetFormatPr baseColWidth="10" defaultColWidth="11.44140625" defaultRowHeight="14.4" x14ac:dyDescent="0.3"/>
  <cols>
    <col min="1" max="1" width="1.6640625" customWidth="1"/>
    <col min="2" max="2" width="44.88671875" customWidth="1"/>
    <col min="3" max="3" width="57.5546875" customWidth="1"/>
    <col min="4" max="4" width="23.10937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5.109375" style="2" customWidth="1"/>
    <col min="10" max="10" width="15.44140625" customWidth="1"/>
  </cols>
  <sheetData>
    <row r="1" spans="2:10" ht="11.25" customHeight="1" x14ac:dyDescent="0.3">
      <c r="E1" s="43"/>
      <c r="F1" s="43"/>
      <c r="G1" s="43"/>
      <c r="H1" s="43"/>
    </row>
    <row r="2" spans="2:10" ht="45" customHeight="1" x14ac:dyDescent="0.9">
      <c r="B2" s="44" t="s">
        <v>0</v>
      </c>
      <c r="C2" s="44"/>
      <c r="D2" s="44"/>
      <c r="E2" s="44"/>
      <c r="F2" s="44"/>
      <c r="G2" s="44"/>
      <c r="H2" s="44"/>
      <c r="I2" s="44"/>
      <c r="J2" s="44"/>
    </row>
    <row r="3" spans="2:10" ht="13.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2:10" ht="32.25" customHeight="1" x14ac:dyDescent="0.6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29.25" customHeight="1" thickBot="1" x14ac:dyDescent="0.35"/>
    <row r="6" spans="2:10" s="7" customFormat="1" ht="53.25" customHeight="1" thickBot="1" x14ac:dyDescent="0.3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6" t="s">
        <v>10</v>
      </c>
    </row>
    <row r="7" spans="2:10" s="7" customFormat="1" ht="33.75" customHeight="1" x14ac:dyDescent="0.3">
      <c r="B7" s="8" t="s">
        <v>11</v>
      </c>
      <c r="C7" s="9" t="s">
        <v>12</v>
      </c>
      <c r="D7" s="10" t="s">
        <v>13</v>
      </c>
      <c r="E7" s="11">
        <v>42710</v>
      </c>
      <c r="F7" s="12">
        <v>66544.009999999995</v>
      </c>
      <c r="G7" s="13" t="s">
        <v>14</v>
      </c>
      <c r="H7" s="12">
        <v>0</v>
      </c>
      <c r="I7" s="14">
        <f>+F7-H7</f>
        <v>66544.009999999995</v>
      </c>
      <c r="J7" s="15" t="s">
        <v>15</v>
      </c>
    </row>
    <row r="8" spans="2:10" s="7" customFormat="1" ht="33.75" customHeight="1" x14ac:dyDescent="0.3">
      <c r="B8" s="8" t="s">
        <v>16</v>
      </c>
      <c r="C8" s="9" t="s">
        <v>17</v>
      </c>
      <c r="D8" s="16" t="s">
        <v>18</v>
      </c>
      <c r="E8" s="11">
        <v>45017</v>
      </c>
      <c r="F8" s="12">
        <v>814890.96</v>
      </c>
      <c r="G8" s="17">
        <v>45046</v>
      </c>
      <c r="H8" s="12">
        <v>814890.96</v>
      </c>
      <c r="I8" s="14">
        <f t="shared" ref="I8:I31" si="0">+F8-H8</f>
        <v>0</v>
      </c>
      <c r="J8" s="15" t="s">
        <v>19</v>
      </c>
    </row>
    <row r="9" spans="2:10" s="7" customFormat="1" ht="33.75" customHeight="1" x14ac:dyDescent="0.3">
      <c r="B9" s="8" t="s">
        <v>16</v>
      </c>
      <c r="C9" s="9" t="s">
        <v>20</v>
      </c>
      <c r="D9" s="16" t="s">
        <v>21</v>
      </c>
      <c r="E9" s="11">
        <v>45047</v>
      </c>
      <c r="F9" s="12">
        <v>811954.41599999997</v>
      </c>
      <c r="G9" s="17">
        <v>45077</v>
      </c>
      <c r="H9" s="12">
        <v>811954.41599999997</v>
      </c>
      <c r="I9" s="14">
        <f t="shared" si="0"/>
        <v>0</v>
      </c>
      <c r="J9" s="15" t="s">
        <v>19</v>
      </c>
    </row>
    <row r="10" spans="2:10" s="7" customFormat="1" ht="33.75" customHeight="1" x14ac:dyDescent="0.3">
      <c r="B10" s="8" t="s">
        <v>16</v>
      </c>
      <c r="C10" s="9" t="s">
        <v>22</v>
      </c>
      <c r="D10" s="16" t="s">
        <v>23</v>
      </c>
      <c r="E10" s="11">
        <v>45078</v>
      </c>
      <c r="F10" s="12">
        <v>805513.10673599993</v>
      </c>
      <c r="G10" s="17">
        <v>45107</v>
      </c>
      <c r="H10" s="12">
        <v>805513.10673599993</v>
      </c>
      <c r="I10" s="14">
        <f t="shared" si="0"/>
        <v>0</v>
      </c>
      <c r="J10" s="15" t="s">
        <v>19</v>
      </c>
    </row>
    <row r="11" spans="2:10" s="7" customFormat="1" ht="33.75" customHeight="1" x14ac:dyDescent="0.3">
      <c r="B11" s="8" t="s">
        <v>16</v>
      </c>
      <c r="C11" s="9" t="s">
        <v>24</v>
      </c>
      <c r="D11" s="16" t="s">
        <v>25</v>
      </c>
      <c r="E11" s="11">
        <v>45108</v>
      </c>
      <c r="F11" s="12">
        <v>818078.57851200004</v>
      </c>
      <c r="G11" s="17">
        <v>45138</v>
      </c>
      <c r="H11" s="12">
        <v>818078.57851200004</v>
      </c>
      <c r="I11" s="14">
        <f t="shared" si="0"/>
        <v>0</v>
      </c>
      <c r="J11" s="15" t="s">
        <v>19</v>
      </c>
    </row>
    <row r="12" spans="2:10" s="7" customFormat="1" ht="33.75" customHeight="1" x14ac:dyDescent="0.3">
      <c r="B12" s="8" t="s">
        <v>16</v>
      </c>
      <c r="C12" s="9" t="s">
        <v>26</v>
      </c>
      <c r="D12" s="16" t="s">
        <v>27</v>
      </c>
      <c r="E12" s="11">
        <v>45139</v>
      </c>
      <c r="F12" s="12">
        <v>833538.01439999999</v>
      </c>
      <c r="G12" s="17">
        <v>45169</v>
      </c>
      <c r="H12" s="12">
        <v>833538.01439999999</v>
      </c>
      <c r="I12" s="14">
        <f t="shared" si="0"/>
        <v>0</v>
      </c>
      <c r="J12" s="15" t="s">
        <v>19</v>
      </c>
    </row>
    <row r="13" spans="2:10" s="7" customFormat="1" ht="33.75" customHeight="1" x14ac:dyDescent="0.3">
      <c r="B13" s="8" t="s">
        <v>16</v>
      </c>
      <c r="C13" s="9" t="s">
        <v>28</v>
      </c>
      <c r="D13" s="16" t="s">
        <v>29</v>
      </c>
      <c r="E13" s="11">
        <v>45170</v>
      </c>
      <c r="F13" s="12">
        <v>836019.39408</v>
      </c>
      <c r="G13" s="17">
        <v>45199</v>
      </c>
      <c r="H13" s="12">
        <v>836019.39408</v>
      </c>
      <c r="I13" s="14">
        <f t="shared" si="0"/>
        <v>0</v>
      </c>
      <c r="J13" s="15" t="s">
        <v>19</v>
      </c>
    </row>
    <row r="14" spans="2:10" s="7" customFormat="1" ht="33.75" customHeight="1" x14ac:dyDescent="0.3">
      <c r="B14" s="8" t="s">
        <v>16</v>
      </c>
      <c r="C14" s="9" t="s">
        <v>30</v>
      </c>
      <c r="D14" s="16" t="s">
        <v>31</v>
      </c>
      <c r="E14" s="11">
        <v>45200</v>
      </c>
      <c r="F14" s="12">
        <v>835650.85780799994</v>
      </c>
      <c r="G14" s="17">
        <v>45230</v>
      </c>
      <c r="H14" s="12">
        <v>835650.85780799994</v>
      </c>
      <c r="I14" s="14">
        <f t="shared" si="0"/>
        <v>0</v>
      </c>
      <c r="J14" s="15" t="s">
        <v>19</v>
      </c>
    </row>
    <row r="15" spans="2:10" s="7" customFormat="1" ht="33.75" customHeight="1" x14ac:dyDescent="0.3">
      <c r="B15" s="8" t="s">
        <v>16</v>
      </c>
      <c r="C15" s="9" t="s">
        <v>32</v>
      </c>
      <c r="D15" s="16" t="s">
        <v>33</v>
      </c>
      <c r="E15" s="11">
        <v>45231</v>
      </c>
      <c r="F15" s="12">
        <v>835740.42240000004</v>
      </c>
      <c r="G15" s="17" t="s">
        <v>34</v>
      </c>
      <c r="H15" s="12">
        <v>835740.42240000004</v>
      </c>
      <c r="I15" s="14">
        <f t="shared" si="0"/>
        <v>0</v>
      </c>
      <c r="J15" s="15" t="s">
        <v>19</v>
      </c>
    </row>
    <row r="16" spans="2:10" s="7" customFormat="1" ht="33.75" customHeight="1" x14ac:dyDescent="0.3">
      <c r="B16" s="8" t="s">
        <v>16</v>
      </c>
      <c r="C16" s="9" t="s">
        <v>35</v>
      </c>
      <c r="D16" s="16" t="s">
        <v>36</v>
      </c>
      <c r="E16" s="11">
        <v>45261</v>
      </c>
      <c r="F16" s="12">
        <v>837205.75785599987</v>
      </c>
      <c r="G16" s="18">
        <v>45291</v>
      </c>
      <c r="H16" s="12">
        <v>837205.75785599987</v>
      </c>
      <c r="I16" s="14">
        <f t="shared" si="0"/>
        <v>0</v>
      </c>
      <c r="J16" s="15" t="s">
        <v>19</v>
      </c>
    </row>
    <row r="17" spans="1:10" s="7" customFormat="1" ht="33.75" customHeight="1" x14ac:dyDescent="0.3">
      <c r="B17" s="8" t="s">
        <v>16</v>
      </c>
      <c r="C17" s="9" t="s">
        <v>37</v>
      </c>
      <c r="D17" s="16" t="s">
        <v>38</v>
      </c>
      <c r="E17" s="11">
        <v>45292</v>
      </c>
      <c r="F17" s="12">
        <v>863430.56404800003</v>
      </c>
      <c r="G17" s="18">
        <v>45322</v>
      </c>
      <c r="H17" s="12">
        <v>863430.56404800003</v>
      </c>
      <c r="I17" s="14">
        <f t="shared" si="0"/>
        <v>0</v>
      </c>
      <c r="J17" s="15" t="s">
        <v>19</v>
      </c>
    </row>
    <row r="18" spans="1:10" s="7" customFormat="1" ht="33.75" customHeight="1" x14ac:dyDescent="0.3">
      <c r="B18" s="8" t="s">
        <v>16</v>
      </c>
      <c r="C18" s="9" t="s">
        <v>39</v>
      </c>
      <c r="D18" s="16" t="s">
        <v>40</v>
      </c>
      <c r="E18" s="11">
        <v>45323</v>
      </c>
      <c r="F18" s="12">
        <v>862289.72</v>
      </c>
      <c r="G18" s="18">
        <v>45350</v>
      </c>
      <c r="H18" s="12">
        <v>862289.72</v>
      </c>
      <c r="I18" s="14">
        <f t="shared" si="0"/>
        <v>0</v>
      </c>
      <c r="J18" s="15" t="s">
        <v>19</v>
      </c>
    </row>
    <row r="19" spans="1:10" s="7" customFormat="1" ht="33.75" customHeight="1" x14ac:dyDescent="0.3">
      <c r="B19" s="8" t="s">
        <v>16</v>
      </c>
      <c r="C19" s="9" t="s">
        <v>41</v>
      </c>
      <c r="D19" s="16" t="s">
        <v>42</v>
      </c>
      <c r="E19" s="11">
        <v>45352</v>
      </c>
      <c r="F19" s="12">
        <v>868543.09</v>
      </c>
      <c r="G19" s="18">
        <v>45382</v>
      </c>
      <c r="H19" s="12">
        <v>868543.09</v>
      </c>
      <c r="I19" s="14">
        <f t="shared" si="0"/>
        <v>0</v>
      </c>
      <c r="J19" s="15" t="s">
        <v>19</v>
      </c>
    </row>
    <row r="20" spans="1:10" s="7" customFormat="1" ht="33.75" customHeight="1" x14ac:dyDescent="0.3">
      <c r="B20" s="8" t="s">
        <v>16</v>
      </c>
      <c r="C20" s="9" t="s">
        <v>43</v>
      </c>
      <c r="D20" s="16" t="s">
        <v>44</v>
      </c>
      <c r="E20" s="11">
        <v>45383</v>
      </c>
      <c r="F20" s="19">
        <v>871466.42</v>
      </c>
      <c r="G20" s="18">
        <v>45412</v>
      </c>
      <c r="H20" s="19">
        <v>871466.42</v>
      </c>
      <c r="I20" s="14">
        <f t="shared" si="0"/>
        <v>0</v>
      </c>
      <c r="J20" s="15" t="s">
        <v>19</v>
      </c>
    </row>
    <row r="21" spans="1:10" s="7" customFormat="1" ht="33.75" customHeight="1" x14ac:dyDescent="0.3">
      <c r="B21" s="8" t="s">
        <v>16</v>
      </c>
      <c r="C21" s="9" t="s">
        <v>45</v>
      </c>
      <c r="D21" s="16" t="s">
        <v>46</v>
      </c>
      <c r="E21" s="11">
        <v>45413</v>
      </c>
      <c r="F21" s="19">
        <v>858417.89</v>
      </c>
      <c r="G21" s="18">
        <v>45443</v>
      </c>
      <c r="H21" s="19">
        <v>858417.89</v>
      </c>
      <c r="I21" s="14">
        <f t="shared" si="0"/>
        <v>0</v>
      </c>
      <c r="J21" s="15" t="s">
        <v>19</v>
      </c>
    </row>
    <row r="22" spans="1:10" s="7" customFormat="1" ht="33.75" customHeight="1" x14ac:dyDescent="0.3">
      <c r="B22" s="20" t="s">
        <v>16</v>
      </c>
      <c r="C22" s="9" t="s">
        <v>47</v>
      </c>
      <c r="D22" s="16" t="s">
        <v>48</v>
      </c>
      <c r="E22" s="21">
        <v>45444</v>
      </c>
      <c r="F22" s="12">
        <v>874985.87</v>
      </c>
      <c r="G22" s="18">
        <v>45473</v>
      </c>
      <c r="H22" s="12">
        <v>874985.87</v>
      </c>
      <c r="I22" s="14">
        <f t="shared" si="0"/>
        <v>0</v>
      </c>
      <c r="J22" s="15" t="s">
        <v>19</v>
      </c>
    </row>
    <row r="23" spans="1:10" s="7" customFormat="1" ht="33.75" customHeight="1" x14ac:dyDescent="0.3">
      <c r="B23" s="8" t="s">
        <v>16</v>
      </c>
      <c r="C23" s="9" t="s">
        <v>49</v>
      </c>
      <c r="D23" s="16" t="s">
        <v>50</v>
      </c>
      <c r="E23" s="11">
        <v>45474</v>
      </c>
      <c r="F23" s="19">
        <v>869390.28</v>
      </c>
      <c r="G23" s="18">
        <v>45504</v>
      </c>
      <c r="H23" s="19">
        <v>869390.28</v>
      </c>
      <c r="I23" s="14">
        <f t="shared" si="0"/>
        <v>0</v>
      </c>
      <c r="J23" s="15" t="s">
        <v>19</v>
      </c>
    </row>
    <row r="24" spans="1:10" s="7" customFormat="1" ht="33.75" customHeight="1" x14ac:dyDescent="0.3">
      <c r="B24" s="20" t="s">
        <v>16</v>
      </c>
      <c r="C24" s="9" t="s">
        <v>51</v>
      </c>
      <c r="D24" s="16" t="s">
        <v>52</v>
      </c>
      <c r="E24" s="11">
        <v>45505</v>
      </c>
      <c r="F24" s="19">
        <v>877255.81</v>
      </c>
      <c r="G24" s="18">
        <v>45535</v>
      </c>
      <c r="H24" s="19">
        <v>877255.81</v>
      </c>
      <c r="I24" s="14">
        <f t="shared" si="0"/>
        <v>0</v>
      </c>
      <c r="J24" s="15" t="s">
        <v>19</v>
      </c>
    </row>
    <row r="25" spans="1:10" s="7" customFormat="1" ht="33.75" customHeight="1" x14ac:dyDescent="0.3">
      <c r="B25" s="8" t="s">
        <v>16</v>
      </c>
      <c r="C25" s="9" t="s">
        <v>53</v>
      </c>
      <c r="D25" s="16" t="s">
        <v>54</v>
      </c>
      <c r="E25" s="11">
        <v>45536</v>
      </c>
      <c r="F25" s="19">
        <v>880876.57</v>
      </c>
      <c r="G25" s="18">
        <v>45565</v>
      </c>
      <c r="H25" s="19">
        <v>880876.57</v>
      </c>
      <c r="I25" s="14">
        <f t="shared" si="0"/>
        <v>0</v>
      </c>
      <c r="J25" s="15" t="s">
        <v>19</v>
      </c>
    </row>
    <row r="26" spans="1:10" s="7" customFormat="1" ht="33.75" customHeight="1" x14ac:dyDescent="0.3">
      <c r="B26" s="8" t="s">
        <v>16</v>
      </c>
      <c r="C26" s="9" t="s">
        <v>55</v>
      </c>
      <c r="D26" s="16" t="s">
        <v>56</v>
      </c>
      <c r="E26" s="11">
        <v>45566</v>
      </c>
      <c r="F26" s="19">
        <v>883889.46</v>
      </c>
      <c r="G26" s="18">
        <v>45596</v>
      </c>
      <c r="H26" s="19">
        <v>883889.46</v>
      </c>
      <c r="I26" s="14">
        <f t="shared" si="0"/>
        <v>0</v>
      </c>
      <c r="J26" s="15" t="s">
        <v>19</v>
      </c>
    </row>
    <row r="27" spans="1:10" s="7" customFormat="1" ht="33.75" customHeight="1" x14ac:dyDescent="0.3">
      <c r="B27" s="8" t="s">
        <v>16</v>
      </c>
      <c r="C27" s="9" t="s">
        <v>57</v>
      </c>
      <c r="D27" s="16" t="s">
        <v>58</v>
      </c>
      <c r="E27" s="11">
        <v>45597</v>
      </c>
      <c r="F27" s="19">
        <v>884694.07</v>
      </c>
      <c r="G27" s="18" t="s">
        <v>59</v>
      </c>
      <c r="H27" s="19">
        <v>884694.07</v>
      </c>
      <c r="I27" s="14">
        <f t="shared" si="0"/>
        <v>0</v>
      </c>
      <c r="J27" s="15" t="s">
        <v>19</v>
      </c>
    </row>
    <row r="28" spans="1:10" s="7" customFormat="1" ht="33.75" customHeight="1" x14ac:dyDescent="0.3">
      <c r="B28" s="20" t="s">
        <v>60</v>
      </c>
      <c r="C28" s="22" t="s">
        <v>61</v>
      </c>
      <c r="D28" s="16" t="s">
        <v>62</v>
      </c>
      <c r="E28" s="21">
        <v>45616</v>
      </c>
      <c r="F28" s="23">
        <v>200365.5</v>
      </c>
      <c r="G28" s="18" t="s">
        <v>14</v>
      </c>
      <c r="H28" s="23">
        <v>200365.5</v>
      </c>
      <c r="I28" s="24">
        <f t="shared" si="0"/>
        <v>0</v>
      </c>
      <c r="J28" s="15" t="s">
        <v>19</v>
      </c>
    </row>
    <row r="29" spans="1:10" s="7" customFormat="1" ht="33.75" customHeight="1" x14ac:dyDescent="0.3">
      <c r="B29" s="20" t="s">
        <v>63</v>
      </c>
      <c r="C29" s="22" t="s">
        <v>64</v>
      </c>
      <c r="D29" s="16">
        <v>3</v>
      </c>
      <c r="E29" s="21">
        <v>45623</v>
      </c>
      <c r="F29" s="23">
        <v>241728</v>
      </c>
      <c r="G29" s="18" t="s">
        <v>14</v>
      </c>
      <c r="H29" s="23">
        <v>241728</v>
      </c>
      <c r="I29" s="24">
        <f t="shared" si="0"/>
        <v>0</v>
      </c>
      <c r="J29" s="15" t="s">
        <v>19</v>
      </c>
    </row>
    <row r="30" spans="1:10" s="7" customFormat="1" ht="33.75" customHeight="1" x14ac:dyDescent="0.3">
      <c r="B30" s="8" t="s">
        <v>65</v>
      </c>
      <c r="C30" s="9" t="s">
        <v>66</v>
      </c>
      <c r="D30" s="16" t="s">
        <v>67</v>
      </c>
      <c r="E30" s="11">
        <v>45623</v>
      </c>
      <c r="F30" s="19">
        <v>6241.96</v>
      </c>
      <c r="G30" s="18" t="s">
        <v>14</v>
      </c>
      <c r="H30" s="19">
        <v>6241.96</v>
      </c>
      <c r="I30" s="14">
        <f t="shared" si="0"/>
        <v>0</v>
      </c>
      <c r="J30" s="15" t="s">
        <v>19</v>
      </c>
    </row>
    <row r="31" spans="1:10" s="7" customFormat="1" ht="33.75" customHeight="1" thickBot="1" x14ac:dyDescent="0.35">
      <c r="B31" s="8" t="s">
        <v>68</v>
      </c>
      <c r="C31" s="9" t="s">
        <v>68</v>
      </c>
      <c r="D31" s="16" t="s">
        <v>14</v>
      </c>
      <c r="E31" s="11">
        <v>45596</v>
      </c>
      <c r="F31" s="19">
        <v>13447.4</v>
      </c>
      <c r="G31" s="17" t="s">
        <v>14</v>
      </c>
      <c r="H31" s="19">
        <v>13447.4</v>
      </c>
      <c r="I31" s="14">
        <f t="shared" si="0"/>
        <v>0</v>
      </c>
      <c r="J31" s="15" t="s">
        <v>19</v>
      </c>
    </row>
    <row r="32" spans="1:10" s="2" customFormat="1" ht="36.75" customHeight="1" thickBot="1" x14ac:dyDescent="0.35">
      <c r="A32" s="25">
        <v>45047</v>
      </c>
      <c r="B32" s="26" t="s">
        <v>69</v>
      </c>
      <c r="C32" s="27"/>
      <c r="D32" s="27"/>
      <c r="E32" s="27"/>
      <c r="F32" s="28">
        <f>SUM(F7:F31)</f>
        <v>17552158.12184</v>
      </c>
      <c r="G32" s="28"/>
      <c r="H32" s="28">
        <f>SUM(H7:H31)</f>
        <v>17485614.111839999</v>
      </c>
      <c r="I32" s="28">
        <f>SUM(I7:I31)</f>
        <v>66544.009999999995</v>
      </c>
      <c r="J32" s="28"/>
    </row>
    <row r="33" spans="1:10" s="2" customFormat="1" ht="57.75" customHeight="1" x14ac:dyDescent="0.3">
      <c r="A33" s="25"/>
      <c r="B33" s="29"/>
      <c r="C33" s="30"/>
      <c r="D33" s="30"/>
      <c r="E33" s="30"/>
      <c r="F33" s="31"/>
      <c r="G33" s="31"/>
      <c r="H33" s="31"/>
      <c r="I33" s="31"/>
      <c r="J33" s="31"/>
    </row>
    <row r="34" spans="1:10" ht="22.5" customHeight="1" x14ac:dyDescent="0.3">
      <c r="A34" s="25">
        <v>45072</v>
      </c>
      <c r="B34" s="1" t="s">
        <v>70</v>
      </c>
      <c r="C34" s="1"/>
      <c r="E34" s="32"/>
      <c r="G34" s="33"/>
      <c r="H34" s="34"/>
      <c r="J34" s="35"/>
    </row>
    <row r="35" spans="1:10" ht="16.5" customHeight="1" x14ac:dyDescent="0.3">
      <c r="A35" s="25">
        <v>45075</v>
      </c>
      <c r="B35" s="1" t="s">
        <v>71</v>
      </c>
      <c r="C35" s="36"/>
      <c r="D35" s="37"/>
      <c r="E35" s="38"/>
      <c r="F35" s="39"/>
      <c r="G35" s="38"/>
    </row>
    <row r="36" spans="1:10" x14ac:dyDescent="0.3">
      <c r="A36" s="40">
        <v>45076</v>
      </c>
      <c r="J36" s="35"/>
    </row>
    <row r="37" spans="1:10" x14ac:dyDescent="0.3">
      <c r="A37" s="2"/>
      <c r="I37" s="41"/>
      <c r="J37" s="42"/>
    </row>
  </sheetData>
  <mergeCells count="3">
    <mergeCell ref="E1:H1"/>
    <mergeCell ref="B2:J2"/>
    <mergeCell ref="B4:J4"/>
  </mergeCells>
  <printOptions horizontalCentered="1"/>
  <pageMargins left="0.15748031496062992" right="0.11811023622047245" top="0.62" bottom="0.35" header="0.31496062992125984" footer="0.64"/>
  <pageSetup scale="59" orientation="landscape" r:id="rId1"/>
  <rowBreaks count="1" manualBreakCount="1">
    <brk id="27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Diciembre</vt:lpstr>
      <vt:lpstr>'CP 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2025-02-03T13:23:36Z</dcterms:created>
  <dcterms:modified xsi:type="dcterms:W3CDTF">2025-02-03T16:37:27Z</dcterms:modified>
</cp:coreProperties>
</file>