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Finanzas\Balances Generales\Cuentas por Pagar 2024\Noviembre\"/>
    </mc:Choice>
  </mc:AlternateContent>
  <xr:revisionPtr revIDLastSave="0" documentId="8_{65D54098-1102-4B6E-8888-6AF925AE8097}" xr6:coauthVersionLast="47" xr6:coauthVersionMax="47" xr10:uidLastSave="{00000000-0000-0000-0000-000000000000}"/>
  <bookViews>
    <workbookView xWindow="-108" yWindow="-108" windowWidth="23256" windowHeight="12576" xr2:uid="{43A842F4-5C77-491A-9CB5-FA11C2B4DC44}"/>
  </bookViews>
  <sheets>
    <sheet name="CXP 11" sheetId="1" r:id="rId1"/>
  </sheets>
  <externalReferences>
    <externalReference r:id="rId2"/>
    <externalReference r:id="rId3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3" i="1" s="1"/>
</calcChain>
</file>

<file path=xl/sharedStrings.xml><?xml version="1.0" encoding="utf-8"?>
<sst xmlns="http://schemas.openxmlformats.org/spreadsheetml/2006/main" count="84" uniqueCount="63">
  <si>
    <t xml:space="preserve">ORGANISMO DOMINICANO DE ACREDITACION </t>
  </si>
  <si>
    <t>DETALLES DE CUENTAS POR PAGAR AL 30 DE NOVIEMBRE DE 2024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</si>
  <si>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</si>
  <si>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</si>
  <si>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</si>
  <si>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</si>
  <si>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</si>
  <si>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</si>
  <si>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</si>
  <si>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</si>
  <si>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B1500000006</t>
  </si>
  <si>
    <t>FONDO CERRADO DE INVERSION PIONNER INMOBILIARIO II</t>
  </si>
  <si>
    <t>ALQUILER DE OFICINA DE ODAC, CORRESPONDIENTE AL MES DE ABRIL 2023, SEGUN CONTRATO BS-0003603-2018.</t>
  </si>
  <si>
    <t>B1500000008</t>
  </si>
  <si>
    <t>ALQUILER DE OFICINA DE ODAC, CORRESPONDIENTE AL MES DE MAYO 2023, SEGUN CONTRATO BS-0003603-2018.</t>
  </si>
  <si>
    <t>B1500000010</t>
  </si>
  <si>
    <t>ALQUILER DE OFICINA DE ODAC, CORRESPONDIENTE AL MES DE JUNIO 2023, SEGUN CONTRATO BS-0003603-2018.</t>
  </si>
  <si>
    <t>B1500000012</t>
  </si>
  <si>
    <t>ALQUILER DE OFICINA DE ODAC, CORRESPONDIENTE AL MES DE JULIO 2023, SEGUN CONTRATO BS-0003603-2018.</t>
  </si>
  <si>
    <t>B1500000014</t>
  </si>
  <si>
    <t>ALQUILER DE OFICINA DE ODAC, CORRESPONDIENTE AL MES DE AGOSTO 2023, SEGUN CONTRATO BS-0003603-2018.</t>
  </si>
  <si>
    <t>B1500000016</t>
  </si>
  <si>
    <t>ALQUILER DE OFICINA DE ODAC, CORRESPONDIENTE AL MES DE SEPTIEMBRE 2023, SEGUN CONTRATO BS-0003603-2018.</t>
  </si>
  <si>
    <t>B1500000018</t>
  </si>
  <si>
    <t>ALQUILER DE OFICINA DE ODAC, CORRESPONDIENTE AL MES DE OCTUBRE 2023, SEGUN CONTRATO BS-0003603-2018.</t>
  </si>
  <si>
    <t>B1500000020</t>
  </si>
  <si>
    <t>ALQUILER DE OFICINA DE ODAC, CORRESPONDIENTE AL MES DE NOVIEMBRE 2023, SEGUN CONTRATO BS-0003603-2018.</t>
  </si>
  <si>
    <t>B1500000022</t>
  </si>
  <si>
    <t>ALQUILER DE OFICINA DE ODAC, CORRESPONDIENTE AL MES DE DICIEMBRE 2023, SEGUN CONTRATO BS-0003603-2018.</t>
  </si>
  <si>
    <t>B1500000024</t>
  </si>
  <si>
    <t>ALQUILER DE OFICINA DE ODAC, CORRESPONDIENTE AL MES DE ENERO 2024, SEGUN CONTRATO BS-0003603-2018.</t>
  </si>
  <si>
    <t>B1500000026</t>
  </si>
  <si>
    <t>ALQUILER DE OFICINA DE ODAC, CORRESPONDIENTE AL MES DE FEBRERO 2024, SEGUN CONTRATO BS-0003603-2018.</t>
  </si>
  <si>
    <t>B1500000028</t>
  </si>
  <si>
    <t>ALQUILER DE OFICINA DE ODAC, CORRESPONDIENTE AL MES DE MARZO 2024, SEGUN CONTRATO BS-0003603-2018.</t>
  </si>
  <si>
    <t>B1500000030</t>
  </si>
  <si>
    <t>ALQUILER DE OFICINA DE ODAC, CORRESPONDIENTE AL MES DE ABRIL 2024, SEGUN CONTRATO BS-0003603-2018.</t>
  </si>
  <si>
    <t>B1500000032</t>
  </si>
  <si>
    <t>ALQUILER DE OFICINA DE ODAC, CORRESPONDIENTE AL MES DE MAYO 2024, SEGUN CONTRATO BS-0003603-2018.</t>
  </si>
  <si>
    <t>B1500000034</t>
  </si>
  <si>
    <t>ALQUILER DE OFICINA DE ODAC, CORRESPONDIENTE AL MES DE JUNIO 2024, SEGUN CONTRATO BS-0003603-2018.</t>
  </si>
  <si>
    <t>B1500000036</t>
  </si>
  <si>
    <t>ALQUILER DE OFICINA DE ODAC, CORRESPONDIENTE AL MES DE JULIO 2024, SEGUN CONTRATO BS-0003603-2018.</t>
  </si>
  <si>
    <t>B1500000038</t>
  </si>
  <si>
    <t>ALQUILER DE OFICINA DE ODAC, CORRESPONDIENTE AL MES DE AGOSTO 2024, SEGUN CONTRATO BS-0003603-2018.</t>
  </si>
  <si>
    <t>B1500000040</t>
  </si>
  <si>
    <t>ALQUILER DE OFICINA DE ODAC, CORRESPONDIENTE AL MES DE SEPTIEMBRE 2024, SEGUN CONTRATO BS-0003603-2018.</t>
  </si>
  <si>
    <t>B1500000042</t>
  </si>
  <si>
    <t>ALQUILER DE OFICINA DE ODAC, CORRESPONDIENTE AL MES DE OCTUBRE 2024, SEGUN CONTRATO BS-0003603-2018.</t>
  </si>
  <si>
    <t>ALQUILER DE OFICINA DE ODAC, CORRESPONDIENTE AL MES DE NOVIEMBRE 2024, SEGUN CONTRATO BS-0003603-2018.</t>
  </si>
  <si>
    <t>B1500000180</t>
  </si>
  <si>
    <t>INMOTION, SAS.</t>
  </si>
  <si>
    <t>SERVICIO PLATAFORMA DE CORREO ELECTRONICO 1ER TRIMESTRE PARA ESTE ODAC DEL 18/10/2024 AL 18/10/2025</t>
  </si>
  <si>
    <t>FERNEY CHAPARRO DIAZ</t>
  </si>
  <si>
    <t xml:space="preserve">CONTRATACION SERVICIO DE CONSULTORIA INTERNACIONAL PARA ASISTENCIA TECNICA ESPECIALIZADA DEL 22/10/2024 AL 22/11/2024. </t>
  </si>
  <si>
    <t>E450000003071</t>
  </si>
  <si>
    <t>SEGURO RESERVAS, S. A.</t>
  </si>
  <si>
    <t>PÓLIZA SEGURO DE VIDA AL PERSONAL DEL ODAC, DEL MES DE DICIEMBRE 2024.</t>
  </si>
  <si>
    <t>N/A</t>
  </si>
  <si>
    <t>CONSUMO DE CAJA CHICA POR REPONER</t>
  </si>
  <si>
    <t xml:space="preserve">TOTAL  GENERAL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</si>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</sst>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4" fontId="8" fillId="0" borderId="0" xfId="0" applyNumberFormat="1" applyFont="1" applyAlignment="1">
      <alignment wrapText="1"/>
    </xf>
    <xf numFmtId="14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4" fontId="9" fillId="0" borderId="6" xfId="0" applyNumberFormat="1" applyFont="1" applyBorder="1" applyAlignment="1">
      <alignment vertical="center"/>
    </xf>
    <xf numFmtId="0" fontId="9" fillId="0" borderId="8" xfId="0" applyFont="1" applyBorder="1" applyAlignment="1">
      <alignment horizontal="justify" vertical="justify" wrapText="1"/>
    </xf>
    <xf numFmtId="0" fontId="8" fillId="0" borderId="0" xfId="0" applyFont="1" applyAlignment="1">
      <alignment wrapText="1"/>
    </xf>
    <xf numFmtId="4" fontId="8" fillId="0" borderId="6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14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4" fontId="9" fillId="0" borderId="12" xfId="0" applyNumberFormat="1" applyFont="1" applyBorder="1" applyAlignment="1">
      <alignment vertical="center"/>
    </xf>
    <xf numFmtId="14" fontId="9" fillId="0" borderId="13" xfId="0" applyNumberFormat="1" applyFont="1" applyBorder="1" applyAlignment="1">
      <alignment horizontal="left" vertical="center"/>
    </xf>
    <xf numFmtId="164" fontId="8" fillId="0" borderId="0" xfId="1" applyFont="1" applyFill="1" applyBorder="1" applyAlignment="1">
      <alignment wrapText="1"/>
    </xf>
    <xf numFmtId="0" fontId="10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4" fontId="11" fillId="0" borderId="16" xfId="0" applyNumberFormat="1" applyFont="1" applyBorder="1"/>
    <xf numFmtId="4" fontId="8" fillId="0" borderId="17" xfId="0" applyNumberFormat="1" applyFont="1" applyBorder="1"/>
    <xf numFmtId="0" fontId="8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165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164" fontId="8" fillId="0" borderId="0" xfId="0" applyNumberFormat="1" applyFont="1" applyAlignment="1">
      <alignment horizontal="left" wrapText="1"/>
    </xf>
    <xf numFmtId="164" fontId="8" fillId="0" borderId="0" xfId="1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9" fillId="0" borderId="18" xfId="0" applyFont="1" applyBorder="1" applyAlignment="1">
      <alignment horizontal="justify" vertical="justify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DFFFEB6E-525B-4C21-B85A-ABCEFF11C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3" name="1 Imagen" descr="logo odac.jpg">
          <a:extLst>
            <a:ext uri="{FF2B5EF4-FFF2-40B4-BE49-F238E27FC236}">
              <a16:creationId xmlns:a16="http://schemas.microsoft.com/office/drawing/2014/main" id="{AD0C61A5-F056-44FF-9D24-A6DFC2955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AppData/Local/Temp/Rar$DIa0.514/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4\11%20Noviembre%202024\11%20Balance%20de%20Comprobaci&#243;n%20Nov.%202024.xlsx" TargetMode="External"/><Relationship Id="rId1" Type="http://schemas.openxmlformats.org/officeDocument/2006/relationships/externalLinkPath" Target="file:///C:\Users\CABREU\Desktop\ODAC\ODAC\ODAC\Mis%20Doc\CARPETAS\Estados%20Financieros\Balanzas%202024\11%20Noviembre%202024\11%20Balance%20de%20Comprobaci&#243;n%20Nov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Noviembre"/>
      <sheetName val="Balanza Con"/>
      <sheetName val="ED"/>
      <sheetName val="Pagos Nov"/>
      <sheetName val="Ejecuc"/>
      <sheetName val="Pagos Octubre"/>
      <sheetName val="Ejec"/>
      <sheetName val="CxC 01"/>
      <sheetName val="Inventario "/>
      <sheetName val="Gastos pag. x ant."/>
      <sheetName val="SEGURO"/>
      <sheetName val="Fianzas y Depositos"/>
      <sheetName val="CXP 11"/>
      <sheetName val="CXP 09"/>
      <sheetName val="CP NOVIEMBRE"/>
      <sheetName val="CXP 10"/>
      <sheetName val="CP Octubre"/>
      <sheetName val="C DE"/>
      <sheetName val=" C Adm"/>
    </sheetNames>
    <sheetDataSet>
      <sheetData sheetId="0"/>
      <sheetData sheetId="1"/>
      <sheetData sheetId="2"/>
      <sheetData sheetId="3"/>
      <sheetData sheetId="4">
        <row r="170">
          <cell r="J170">
            <v>13447.400000000001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F531-AE45-42D2-BF34-1F20E052F129}">
  <dimension ref="A1:I40"/>
  <sheetViews>
    <sheetView tabSelected="1" zoomScaleNormal="100" workbookViewId="0">
      <selection activeCell="H4" sqref="H4"/>
    </sheetView>
  </sheetViews>
  <sheetFormatPr baseColWidth="10" defaultColWidth="11.44140625" defaultRowHeight="25.5" customHeight="1" x14ac:dyDescent="0.3"/>
  <cols>
    <col min="1" max="1" width="1.109375" customWidth="1"/>
    <col min="2" max="2" width="12" customWidth="1"/>
    <col min="3" max="3" width="20.6640625" style="45" customWidth="1"/>
    <col min="4" max="4" width="40.44140625" customWidth="1"/>
    <col min="5" max="5" width="15" style="43" customWidth="1"/>
    <col min="6" max="6" width="50.88671875" customWidth="1"/>
    <col min="7" max="7" width="20.88671875" customWidth="1"/>
    <col min="8" max="8" width="12.33203125" bestFit="1" customWidth="1"/>
  </cols>
  <sheetData>
    <row r="1" spans="1:7" ht="25.5" customHeight="1" x14ac:dyDescent="0.3">
      <c r="A1" s="48"/>
      <c r="B1" s="48"/>
      <c r="C1" s="48"/>
      <c r="D1" s="48"/>
      <c r="E1" s="48"/>
      <c r="F1" s="48"/>
    </row>
    <row r="2" spans="1:7" ht="25.5" customHeight="1" x14ac:dyDescent="0.3">
      <c r="A2" s="48"/>
      <c r="B2" s="48"/>
      <c r="C2" s="48"/>
      <c r="D2" s="48"/>
      <c r="E2" s="48"/>
      <c r="F2" s="48"/>
    </row>
    <row r="3" spans="1:7" ht="25.5" customHeight="1" x14ac:dyDescent="0.55000000000000004">
      <c r="A3" s="49" t="s">
        <v>0</v>
      </c>
      <c r="B3" s="49"/>
      <c r="C3" s="49"/>
      <c r="D3" s="49"/>
      <c r="E3" s="49"/>
      <c r="F3" s="49"/>
      <c r="G3" s="1"/>
    </row>
    <row r="4" spans="1:7" ht="25.5" customHeight="1" x14ac:dyDescent="0.5">
      <c r="A4" s="50"/>
      <c r="B4" s="50"/>
      <c r="C4" s="50"/>
      <c r="D4" s="50"/>
      <c r="E4" s="50"/>
      <c r="F4" s="50"/>
      <c r="G4" s="1"/>
    </row>
    <row r="5" spans="1:7" ht="25.5" customHeight="1" x14ac:dyDescent="0.3">
      <c r="A5" s="51" t="s">
        <v>1</v>
      </c>
      <c r="B5" s="51"/>
      <c r="C5" s="51"/>
      <c r="D5" s="51"/>
      <c r="E5" s="51"/>
      <c r="F5" s="51"/>
      <c r="G5" s="2"/>
    </row>
    <row r="6" spans="1:7" ht="25.5" customHeight="1" thickBot="1" x14ac:dyDescent="0.35">
      <c r="A6" s="48"/>
      <c r="B6" s="48"/>
      <c r="C6" s="48"/>
      <c r="D6" s="48"/>
      <c r="E6" s="48"/>
      <c r="F6" s="48"/>
    </row>
    <row r="7" spans="1:7" s="3" customFormat="1" ht="33" customHeight="1" thickBot="1" x14ac:dyDescent="0.35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/>
    </row>
    <row r="8" spans="1:7" s="3" customFormat="1" ht="25.5" customHeight="1" x14ac:dyDescent="0.3">
      <c r="B8" s="6">
        <v>42710</v>
      </c>
      <c r="C8" s="7" t="s">
        <v>7</v>
      </c>
      <c r="D8" s="8" t="s">
        <v>8</v>
      </c>
      <c r="E8" s="9">
        <v>66544.009999999995</v>
      </c>
      <c r="F8" s="47" t="s">
        <v>9</v>
      </c>
      <c r="G8" s="10"/>
    </row>
    <row r="9" spans="1:7" s="3" customFormat="1" ht="25.5" customHeight="1" x14ac:dyDescent="0.3">
      <c r="B9" s="11">
        <v>45017</v>
      </c>
      <c r="C9" s="12" t="s">
        <v>10</v>
      </c>
      <c r="D9" s="13" t="s">
        <v>11</v>
      </c>
      <c r="E9" s="14">
        <v>814890.96</v>
      </c>
      <c r="F9" s="15" t="s">
        <v>12</v>
      </c>
      <c r="G9" s="10"/>
    </row>
    <row r="10" spans="1:7" s="3" customFormat="1" ht="25.5" customHeight="1" x14ac:dyDescent="0.3">
      <c r="B10" s="11">
        <v>45047</v>
      </c>
      <c r="C10" s="12" t="s">
        <v>13</v>
      </c>
      <c r="D10" s="13" t="s">
        <v>11</v>
      </c>
      <c r="E10" s="14">
        <v>811954.41599999997</v>
      </c>
      <c r="F10" s="15" t="s">
        <v>14</v>
      </c>
      <c r="G10" s="10"/>
    </row>
    <row r="11" spans="1:7" s="3" customFormat="1" ht="25.5" customHeight="1" x14ac:dyDescent="0.3">
      <c r="B11" s="11">
        <v>45078</v>
      </c>
      <c r="C11" s="12" t="s">
        <v>15</v>
      </c>
      <c r="D11" s="13" t="s">
        <v>11</v>
      </c>
      <c r="E11" s="14">
        <v>805513.10673599993</v>
      </c>
      <c r="F11" s="15" t="s">
        <v>16</v>
      </c>
      <c r="G11" s="10"/>
    </row>
    <row r="12" spans="1:7" s="3" customFormat="1" ht="25.5" customHeight="1" x14ac:dyDescent="0.3">
      <c r="B12" s="11">
        <v>45108</v>
      </c>
      <c r="C12" s="12" t="s">
        <v>17</v>
      </c>
      <c r="D12" s="13" t="s">
        <v>11</v>
      </c>
      <c r="E12" s="14">
        <v>818078.57851200004</v>
      </c>
      <c r="F12" s="15" t="s">
        <v>18</v>
      </c>
      <c r="G12" s="10"/>
    </row>
    <row r="13" spans="1:7" s="3" customFormat="1" ht="25.5" customHeight="1" x14ac:dyDescent="0.3">
      <c r="B13" s="11">
        <v>45139</v>
      </c>
      <c r="C13" s="12" t="s">
        <v>19</v>
      </c>
      <c r="D13" s="13" t="s">
        <v>11</v>
      </c>
      <c r="E13" s="14">
        <v>833538.01439999999</v>
      </c>
      <c r="F13" s="15" t="s">
        <v>20</v>
      </c>
      <c r="G13" s="10"/>
    </row>
    <row r="14" spans="1:7" s="3" customFormat="1" ht="25.5" customHeight="1" x14ac:dyDescent="0.3">
      <c r="B14" s="11">
        <v>45170</v>
      </c>
      <c r="C14" s="12" t="s">
        <v>21</v>
      </c>
      <c r="D14" s="13" t="s">
        <v>11</v>
      </c>
      <c r="E14" s="14">
        <v>836019.39408</v>
      </c>
      <c r="F14" s="15" t="s">
        <v>22</v>
      </c>
      <c r="G14" s="10"/>
    </row>
    <row r="15" spans="1:7" s="3" customFormat="1" ht="25.5" customHeight="1" x14ac:dyDescent="0.3">
      <c r="B15" s="11">
        <v>45200</v>
      </c>
      <c r="C15" s="12" t="s">
        <v>23</v>
      </c>
      <c r="D15" s="13" t="s">
        <v>11</v>
      </c>
      <c r="E15" s="14">
        <v>835650.85780799994</v>
      </c>
      <c r="F15" s="15" t="s">
        <v>24</v>
      </c>
      <c r="G15" s="10"/>
    </row>
    <row r="16" spans="1:7" s="3" customFormat="1" ht="25.5" customHeight="1" x14ac:dyDescent="0.3">
      <c r="B16" s="11">
        <v>45231</v>
      </c>
      <c r="C16" s="12" t="s">
        <v>25</v>
      </c>
      <c r="D16" s="13" t="s">
        <v>11</v>
      </c>
      <c r="E16" s="14">
        <v>835740.42240000004</v>
      </c>
      <c r="F16" s="15" t="s">
        <v>26</v>
      </c>
      <c r="G16" s="10"/>
    </row>
    <row r="17" spans="2:7" s="3" customFormat="1" ht="25.5" customHeight="1" x14ac:dyDescent="0.3">
      <c r="B17" s="11">
        <v>45261</v>
      </c>
      <c r="C17" s="12" t="s">
        <v>27</v>
      </c>
      <c r="D17" s="13" t="s">
        <v>11</v>
      </c>
      <c r="E17" s="14">
        <v>837205.75785599987</v>
      </c>
      <c r="F17" s="15" t="s">
        <v>28</v>
      </c>
      <c r="G17" s="10"/>
    </row>
    <row r="18" spans="2:7" s="3" customFormat="1" ht="25.5" customHeight="1" x14ac:dyDescent="0.3">
      <c r="B18" s="11">
        <v>45292</v>
      </c>
      <c r="C18" s="12" t="s">
        <v>29</v>
      </c>
      <c r="D18" s="13" t="s">
        <v>11</v>
      </c>
      <c r="E18" s="14">
        <v>863430.56404800003</v>
      </c>
      <c r="F18" s="15" t="s">
        <v>30</v>
      </c>
      <c r="G18" s="10"/>
    </row>
    <row r="19" spans="2:7" s="3" customFormat="1" ht="25.5" customHeight="1" x14ac:dyDescent="0.3">
      <c r="B19" s="11">
        <v>45323</v>
      </c>
      <c r="C19" s="12" t="s">
        <v>31</v>
      </c>
      <c r="D19" s="13" t="s">
        <v>11</v>
      </c>
      <c r="E19" s="16">
        <v>862289.72</v>
      </c>
      <c r="F19" s="17" t="s">
        <v>32</v>
      </c>
      <c r="G19" s="18"/>
    </row>
    <row r="20" spans="2:7" s="3" customFormat="1" ht="25.5" customHeight="1" x14ac:dyDescent="0.3">
      <c r="B20" s="11">
        <v>45352</v>
      </c>
      <c r="C20" s="12" t="s">
        <v>33</v>
      </c>
      <c r="D20" s="13" t="s">
        <v>11</v>
      </c>
      <c r="E20" s="16">
        <v>868543.09</v>
      </c>
      <c r="F20" s="17" t="s">
        <v>34</v>
      </c>
      <c r="G20" s="18"/>
    </row>
    <row r="21" spans="2:7" s="3" customFormat="1" ht="25.5" customHeight="1" x14ac:dyDescent="0.3">
      <c r="B21" s="11">
        <v>45383</v>
      </c>
      <c r="C21" s="12" t="s">
        <v>35</v>
      </c>
      <c r="D21" s="13" t="s">
        <v>11</v>
      </c>
      <c r="E21" s="16">
        <v>871466.42</v>
      </c>
      <c r="F21" s="17" t="s">
        <v>36</v>
      </c>
      <c r="G21" s="18"/>
    </row>
    <row r="22" spans="2:7" s="3" customFormat="1" ht="25.5" customHeight="1" x14ac:dyDescent="0.3">
      <c r="B22" s="11">
        <v>45413</v>
      </c>
      <c r="C22" s="12" t="s">
        <v>37</v>
      </c>
      <c r="D22" s="13" t="s">
        <v>11</v>
      </c>
      <c r="E22" s="16">
        <v>858417.89</v>
      </c>
      <c r="F22" s="17" t="s">
        <v>38</v>
      </c>
      <c r="G22" s="18"/>
    </row>
    <row r="23" spans="2:7" s="3" customFormat="1" ht="25.5" customHeight="1" x14ac:dyDescent="0.3">
      <c r="B23" s="11">
        <v>45444</v>
      </c>
      <c r="C23" s="12" t="s">
        <v>39</v>
      </c>
      <c r="D23" s="13" t="s">
        <v>11</v>
      </c>
      <c r="E23" s="19">
        <v>874985.87</v>
      </c>
      <c r="F23" s="17" t="s">
        <v>40</v>
      </c>
      <c r="G23" s="18"/>
    </row>
    <row r="24" spans="2:7" s="3" customFormat="1" ht="25.5" customHeight="1" x14ac:dyDescent="0.3">
      <c r="B24" s="11">
        <v>45474</v>
      </c>
      <c r="C24" s="12" t="s">
        <v>41</v>
      </c>
      <c r="D24" s="13" t="s">
        <v>11</v>
      </c>
      <c r="E24" s="19">
        <v>869390.28</v>
      </c>
      <c r="F24" s="17" t="s">
        <v>42</v>
      </c>
      <c r="G24" s="18"/>
    </row>
    <row r="25" spans="2:7" s="3" customFormat="1" ht="25.5" customHeight="1" x14ac:dyDescent="0.3">
      <c r="B25" s="11">
        <v>45505</v>
      </c>
      <c r="C25" s="12" t="s">
        <v>43</v>
      </c>
      <c r="D25" s="13" t="s">
        <v>11</v>
      </c>
      <c r="E25" s="19">
        <v>877255.81</v>
      </c>
      <c r="F25" s="17" t="s">
        <v>44</v>
      </c>
      <c r="G25" s="18"/>
    </row>
    <row r="26" spans="2:7" s="3" customFormat="1" ht="25.5" customHeight="1" x14ac:dyDescent="0.3">
      <c r="B26" s="11">
        <v>45536</v>
      </c>
      <c r="C26" s="12" t="s">
        <v>45</v>
      </c>
      <c r="D26" s="13" t="s">
        <v>11</v>
      </c>
      <c r="E26" s="19">
        <v>880876.57</v>
      </c>
      <c r="F26" s="17" t="s">
        <v>46</v>
      </c>
      <c r="G26" s="18"/>
    </row>
    <row r="27" spans="2:7" s="3" customFormat="1" ht="25.5" customHeight="1" x14ac:dyDescent="0.3">
      <c r="B27" s="11">
        <v>45566</v>
      </c>
      <c r="C27" s="12" t="s">
        <v>47</v>
      </c>
      <c r="D27" s="13" t="s">
        <v>11</v>
      </c>
      <c r="E27" s="19">
        <v>883889.46</v>
      </c>
      <c r="F27" s="17" t="s">
        <v>48</v>
      </c>
      <c r="G27" s="18"/>
    </row>
    <row r="28" spans="2:7" s="3" customFormat="1" ht="25.5" customHeight="1" x14ac:dyDescent="0.3">
      <c r="B28" s="11">
        <v>45597</v>
      </c>
      <c r="C28" s="12" t="s">
        <v>47</v>
      </c>
      <c r="D28" s="13" t="s">
        <v>11</v>
      </c>
      <c r="E28" s="16">
        <v>884694.07</v>
      </c>
      <c r="F28" s="17" t="s">
        <v>49</v>
      </c>
      <c r="G28" s="18"/>
    </row>
    <row r="29" spans="2:7" s="3" customFormat="1" ht="25.5" customHeight="1" x14ac:dyDescent="0.3">
      <c r="B29" s="20">
        <v>45616</v>
      </c>
      <c r="C29" s="12" t="s">
        <v>50</v>
      </c>
      <c r="D29" s="13" t="s">
        <v>51</v>
      </c>
      <c r="E29" s="16">
        <v>200365.5</v>
      </c>
      <c r="F29" s="17" t="s">
        <v>52</v>
      </c>
      <c r="G29" s="18"/>
    </row>
    <row r="30" spans="2:7" s="3" customFormat="1" ht="27.75" customHeight="1" x14ac:dyDescent="0.3">
      <c r="B30" s="20">
        <v>45623</v>
      </c>
      <c r="C30" s="12">
        <v>3</v>
      </c>
      <c r="D30" s="13" t="s">
        <v>53</v>
      </c>
      <c r="E30" s="16">
        <v>241728</v>
      </c>
      <c r="F30" s="17" t="s">
        <v>54</v>
      </c>
      <c r="G30" s="18"/>
    </row>
    <row r="31" spans="2:7" s="3" customFormat="1" ht="31.5" customHeight="1" x14ac:dyDescent="0.3">
      <c r="B31" s="20">
        <v>45623</v>
      </c>
      <c r="C31" s="12" t="s">
        <v>55</v>
      </c>
      <c r="D31" s="21" t="s">
        <v>56</v>
      </c>
      <c r="E31" s="16">
        <v>6241.96</v>
      </c>
      <c r="F31" s="15" t="s">
        <v>57</v>
      </c>
      <c r="G31" s="18"/>
    </row>
    <row r="32" spans="2:7" s="3" customFormat="1" ht="25.5" customHeight="1" thickBot="1" x14ac:dyDescent="0.35">
      <c r="B32" s="22">
        <v>45596</v>
      </c>
      <c r="C32" s="23" t="s">
        <v>58</v>
      </c>
      <c r="D32" s="24" t="s">
        <v>59</v>
      </c>
      <c r="E32" s="25">
        <f>+[2]ED!J170</f>
        <v>13447.400000000001</v>
      </c>
      <c r="F32" s="26" t="s">
        <v>59</v>
      </c>
      <c r="G32" s="27"/>
    </row>
    <row r="33" spans="2:9" s="3" customFormat="1" ht="25.5" customHeight="1" thickBot="1" x14ac:dyDescent="0.35">
      <c r="B33" s="28"/>
      <c r="C33" s="29"/>
      <c r="D33" s="30" t="s">
        <v>60</v>
      </c>
      <c r="E33" s="31">
        <f>SUM(E8:E32)</f>
        <v>17552158.12184</v>
      </c>
      <c r="F33" s="32"/>
      <c r="G33" s="33"/>
      <c r="H33" s="34"/>
      <c r="I33" s="35"/>
    </row>
    <row r="34" spans="2:9" s="3" customFormat="1" ht="25.5" customHeight="1" x14ac:dyDescent="0.3">
      <c r="B34" s="36"/>
      <c r="C34" s="37"/>
      <c r="D34" s="38"/>
      <c r="E34" s="39"/>
      <c r="F34" s="33"/>
      <c r="G34" s="40"/>
      <c r="H34" s="34"/>
      <c r="I34" s="35"/>
    </row>
    <row r="35" spans="2:9" s="3" customFormat="1" ht="25.5" customHeight="1" x14ac:dyDescent="0.3">
      <c r="B35" s="36"/>
      <c r="C35" s="37"/>
      <c r="D35" s="38"/>
      <c r="E35" s="33"/>
      <c r="F35" s="33"/>
      <c r="G35" s="41"/>
      <c r="H35" s="42"/>
      <c r="I35" s="35"/>
    </row>
    <row r="36" spans="2:9" s="3" customFormat="1" ht="25.5" customHeight="1" x14ac:dyDescent="0.3">
      <c r="B36" s="36"/>
      <c r="C36" s="37"/>
      <c r="D36" s="38"/>
      <c r="E36" s="39"/>
      <c r="F36" s="33"/>
      <c r="G36" s="33"/>
      <c r="H36" s="34"/>
      <c r="I36" s="35"/>
    </row>
    <row r="37" spans="2:9" ht="25.5" customHeight="1" x14ac:dyDescent="0.3">
      <c r="B37" s="48" t="s">
        <v>61</v>
      </c>
      <c r="C37" s="48"/>
    </row>
    <row r="38" spans="2:9" ht="17.25" customHeight="1" x14ac:dyDescent="0.3">
      <c r="B38" s="48" t="s">
        <v>62</v>
      </c>
      <c r="C38" s="48"/>
      <c r="G38" s="44"/>
    </row>
    <row r="39" spans="2:9" ht="25.5" customHeight="1" x14ac:dyDescent="0.3">
      <c r="G39" s="44"/>
    </row>
    <row r="40" spans="2:9" ht="25.5" customHeight="1" x14ac:dyDescent="0.3">
      <c r="C40"/>
      <c r="F40" s="33"/>
      <c r="G40" s="46"/>
    </row>
  </sheetData>
  <mergeCells count="8">
    <mergeCell ref="B37:C37"/>
    <mergeCell ref="B38:C38"/>
    <mergeCell ref="A1:F1"/>
    <mergeCell ref="A2:F2"/>
    <mergeCell ref="A3:F3"/>
    <mergeCell ref="A4:F4"/>
    <mergeCell ref="A5:F5"/>
    <mergeCell ref="A6:F6"/>
  </mergeCells>
  <pageMargins left="0.38" right="0.31496062992126" top="0.54" bottom="0.28000000000000003" header="0.17" footer="0.18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2024-12-09T19:02:17Z</cp:lastPrinted>
  <dcterms:created xsi:type="dcterms:W3CDTF">2024-12-09T18:48:51Z</dcterms:created>
  <dcterms:modified xsi:type="dcterms:W3CDTF">2024-12-10T13:39:39Z</dcterms:modified>
</cp:coreProperties>
</file>