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4\Febrero\"/>
    </mc:Choice>
  </mc:AlternateContent>
  <xr:revisionPtr revIDLastSave="0" documentId="8_{8E7FDC26-EBB3-4A95-BF8D-88D4C5086D5C}" xr6:coauthVersionLast="47" xr6:coauthVersionMax="47" xr10:uidLastSave="{00000000-0000-0000-0000-000000000000}"/>
  <bookViews>
    <workbookView xWindow="-24120" yWindow="0" windowWidth="24240" windowHeight="13140" xr2:uid="{386BB319-E9A5-449B-BB9E-56E32A50833E}"/>
  </bookViews>
  <sheets>
    <sheet name="CP Febrer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Febrero'!$B$1:$J$31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F26" i="1"/>
  <c r="F27" i="1" s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6" i="1" l="1"/>
  <c r="I27" i="1" s="1"/>
</calcChain>
</file>

<file path=xl/sharedStrings.xml><?xml version="1.0" encoding="utf-8"?>
<sst xmlns="http://schemas.openxmlformats.org/spreadsheetml/2006/main" count="100" uniqueCount="65">
  <si>
    <t xml:space="preserve">ORGANISMO DOMINICANO DE ACREDITACION </t>
  </si>
  <si>
    <t>ESTADO DE CUENTAS PAGADAS  A SUPLIDORES AL 29 DE FEBRERO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</si>
  <si>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</si>
  <si>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</si>
  <si>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</si>
  <si>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</si>
  <si>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</si>
  <si>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</si>
  <si>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</si>
  <si>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</si>
  <si>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</si>
  <si>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</si>
  <si>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</si>
  <si>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</si>
  <si>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</si>
  <si>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</si>
  <si>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</si>
  <si>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FEBRERO 2023, SEGUN CONTRATO BS-0003603-2018.</t>
  </si>
  <si>
    <t>B1500000002</t>
  </si>
  <si>
    <t>PAGADO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</si>
  <si>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</si>
  <si>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</si>
  <si>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</si>
  <si>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</si>
  <si>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</si>
  <si>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</si>
  <si>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</si>
  <si>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</si>
  <si>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</si>
  <si>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</si>
  <si>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</si>
  <si>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</si>
  <si>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</si>
  <si>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</si>
  <si>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</si>
  <si>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</si>
  <si>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</si>
  <si>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</si>
  <si>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</si>
  <si>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ALQUILER DE OFICINA DE ODAC, CORRESPONDIENTE AL MES DE DICIEMBRE 2023, SEGUN CONTRATO BS-0003603-2018.</t>
  </si>
  <si>
    <t>B1500000022</t>
  </si>
  <si>
    <t>ALQUILER DE OFICINA DE ODAC, CORRESPONDIENTE AL MES DE ENERO 2024, SEGUN CONTRATO BS-0003603-2018.</t>
  </si>
  <si>
    <t>B1500000024</t>
  </si>
  <si>
    <t>ICU SOLUCIONES EMPRESARIALES, SRL.</t>
  </si>
  <si>
    <t>SERVICIOS DE ALQUILER Y MANTENIMIENTO DE IMPRESORAS DEL 08/12/2023 AL 08/01/2024</t>
  </si>
  <si>
    <t>B1500000677</t>
  </si>
  <si>
    <t>SEMINARIO PONTIFICIO SANTO TOMAS DE AQUINO</t>
  </si>
  <si>
    <t>SERVICIOS DE ALQUILER DE 17 PARQUEOS PARA USO DEL PERSONAL DEL MES DE ENERO 2024.</t>
  </si>
  <si>
    <t>B1500000169</t>
  </si>
  <si>
    <t>INTERAMERICAN ACCREDITATION COOPERATION, A. C.</t>
  </si>
  <si>
    <t>CUOTA MEMBRESIA ANUAL MIEMBRO PLENO 2024.</t>
  </si>
  <si>
    <t>A-415</t>
  </si>
  <si>
    <t>RAMON ANTONIO ANDUJAR BELTRE</t>
  </si>
  <si>
    <t>CARPETAS INSTITUCIONALES PARA SER UTILIZADAS EN LAS ENTREGAS DE CERTIFICADOS</t>
  </si>
  <si>
    <t>B1500000189</t>
  </si>
  <si>
    <t>INTERNATIONAL LABORATORY ACCREDITATION COOPERATION ILAC</t>
  </si>
  <si>
    <t>SEGUROS BANRESERVAS, S. A.</t>
  </si>
  <si>
    <t>PÓLIZA SEGURO DE VIDA AL PERSONAL DEL ODAC, CORRESPONDIENTE AL MES DE FEBRERO 2024.</t>
  </si>
  <si>
    <t>B1500046895</t>
  </si>
  <si>
    <t>CONSUMO DE CAJA CHICA POR REPONER</t>
  </si>
  <si>
    <t>CONSUMO DE CAJA CHICA DE LA DIRECCION EJECUTIVA Y ADMINISTRATIVA POR REPONER.</t>
  </si>
  <si>
    <t>PENDIENTE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</si>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</sst>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1B2330D5-F178-4192-9AAE-37A62A8F5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0</xdr:row>
      <xdr:rowOff>0</xdr:rowOff>
    </xdr:from>
    <xdr:ext cx="1453098" cy="1260011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E3F570E0-DF55-49CF-840F-6DE5B842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3" y="0"/>
          <a:ext cx="1453098" cy="126001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38F5-6968-4F5A-9E82-8790CB6387F8}">
  <dimension ref="A1:J33"/>
  <sheetViews>
    <sheetView tabSelected="1" view="pageBreakPreview" topLeftCell="C3" zoomScale="98" zoomScaleNormal="98" zoomScaleSheetLayoutView="98" workbookViewId="0">
      <selection activeCell="B29" sqref="B29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4.66406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8"/>
      <c r="F1" s="58"/>
      <c r="G1" s="58"/>
      <c r="H1" s="58"/>
    </row>
    <row r="2" spans="2:10" ht="45" customHeight="1" x14ac:dyDescent="0.85">
      <c r="B2" s="59" t="s">
        <v>0</v>
      </c>
      <c r="C2" s="59"/>
      <c r="D2" s="59"/>
      <c r="E2" s="59"/>
      <c r="F2" s="59"/>
      <c r="G2" s="59"/>
      <c r="H2" s="59"/>
      <c r="I2" s="59"/>
      <c r="J2" s="59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5">
      <c r="B4" s="60" t="s">
        <v>1</v>
      </c>
      <c r="C4" s="60"/>
      <c r="D4" s="60"/>
      <c r="E4" s="60"/>
      <c r="F4" s="60"/>
      <c r="G4" s="60"/>
      <c r="H4" s="60"/>
      <c r="I4" s="60"/>
      <c r="J4" s="60"/>
    </row>
    <row r="5" spans="2:10" ht="25.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4">
        <f>+F7-H7</f>
        <v>66544.009999999995</v>
      </c>
      <c r="J7" s="15" t="s">
        <v>15</v>
      </c>
    </row>
    <row r="8" spans="2:10" s="6" customFormat="1" ht="42" customHeight="1" x14ac:dyDescent="0.3">
      <c r="B8" s="16" t="s">
        <v>16</v>
      </c>
      <c r="C8" s="17" t="s">
        <v>17</v>
      </c>
      <c r="D8" s="18" t="s">
        <v>18</v>
      </c>
      <c r="E8" s="19">
        <v>44958</v>
      </c>
      <c r="F8" s="20">
        <v>814890.96</v>
      </c>
      <c r="G8" s="19">
        <v>44968</v>
      </c>
      <c r="H8" s="20">
        <v>814890.96</v>
      </c>
      <c r="I8" s="21">
        <f t="shared" ref="I8:I26" si="0">+F8-H8</f>
        <v>0</v>
      </c>
      <c r="J8" s="22" t="s">
        <v>19</v>
      </c>
    </row>
    <row r="9" spans="2:10" s="6" customFormat="1" ht="42" customHeight="1" x14ac:dyDescent="0.3">
      <c r="B9" s="16" t="s">
        <v>16</v>
      </c>
      <c r="C9" s="17" t="s">
        <v>20</v>
      </c>
      <c r="D9" s="18" t="s">
        <v>21</v>
      </c>
      <c r="E9" s="19" t="s">
        <v>22</v>
      </c>
      <c r="F9" s="20">
        <v>814890.96</v>
      </c>
      <c r="G9" s="19">
        <v>44996</v>
      </c>
      <c r="H9" s="23">
        <v>0</v>
      </c>
      <c r="I9" s="21">
        <f t="shared" si="0"/>
        <v>814890.96</v>
      </c>
      <c r="J9" s="22" t="s">
        <v>15</v>
      </c>
    </row>
    <row r="10" spans="2:10" s="6" customFormat="1" ht="42" customHeight="1" x14ac:dyDescent="0.3">
      <c r="B10" s="16" t="s">
        <v>16</v>
      </c>
      <c r="C10" s="17" t="s">
        <v>23</v>
      </c>
      <c r="D10" s="18" t="s">
        <v>24</v>
      </c>
      <c r="E10" s="19">
        <v>45017</v>
      </c>
      <c r="F10" s="20">
        <v>814890.96</v>
      </c>
      <c r="G10" s="19">
        <v>45027</v>
      </c>
      <c r="H10" s="23">
        <v>0</v>
      </c>
      <c r="I10" s="21">
        <f t="shared" si="0"/>
        <v>814890.96</v>
      </c>
      <c r="J10" s="22" t="s">
        <v>15</v>
      </c>
    </row>
    <row r="11" spans="2:10" s="6" customFormat="1" ht="42" customHeight="1" x14ac:dyDescent="0.3">
      <c r="B11" s="16" t="s">
        <v>16</v>
      </c>
      <c r="C11" s="17" t="s">
        <v>25</v>
      </c>
      <c r="D11" s="18" t="s">
        <v>26</v>
      </c>
      <c r="E11" s="19">
        <v>45047</v>
      </c>
      <c r="F11" s="20">
        <v>811954.42</v>
      </c>
      <c r="G11" s="19">
        <v>45057</v>
      </c>
      <c r="H11" s="23">
        <v>0</v>
      </c>
      <c r="I11" s="21">
        <f t="shared" si="0"/>
        <v>811954.42</v>
      </c>
      <c r="J11" s="22" t="s">
        <v>15</v>
      </c>
    </row>
    <row r="12" spans="2:10" s="6" customFormat="1" ht="42" customHeight="1" x14ac:dyDescent="0.3">
      <c r="B12" s="16" t="s">
        <v>16</v>
      </c>
      <c r="C12" s="17" t="s">
        <v>27</v>
      </c>
      <c r="D12" s="18" t="s">
        <v>28</v>
      </c>
      <c r="E12" s="19">
        <v>45078</v>
      </c>
      <c r="F12" s="20">
        <v>805513.11</v>
      </c>
      <c r="G12" s="19">
        <v>45088</v>
      </c>
      <c r="H12" s="23">
        <v>0</v>
      </c>
      <c r="I12" s="21">
        <f t="shared" si="0"/>
        <v>805513.11</v>
      </c>
      <c r="J12" s="22" t="s">
        <v>15</v>
      </c>
    </row>
    <row r="13" spans="2:10" s="6" customFormat="1" ht="42" customHeight="1" x14ac:dyDescent="0.3">
      <c r="B13" s="16" t="s">
        <v>16</v>
      </c>
      <c r="C13" s="17" t="s">
        <v>29</v>
      </c>
      <c r="D13" s="18" t="s">
        <v>30</v>
      </c>
      <c r="E13" s="19">
        <v>45108</v>
      </c>
      <c r="F13" s="20">
        <v>818078.58</v>
      </c>
      <c r="G13" s="19">
        <v>45118</v>
      </c>
      <c r="H13" s="23">
        <v>0</v>
      </c>
      <c r="I13" s="21">
        <f t="shared" si="0"/>
        <v>818078.58</v>
      </c>
      <c r="J13" s="22" t="s">
        <v>15</v>
      </c>
    </row>
    <row r="14" spans="2:10" s="6" customFormat="1" ht="42" customHeight="1" x14ac:dyDescent="0.3">
      <c r="B14" s="16" t="s">
        <v>16</v>
      </c>
      <c r="C14" s="17" t="s">
        <v>31</v>
      </c>
      <c r="D14" s="18" t="s">
        <v>32</v>
      </c>
      <c r="E14" s="19">
        <v>45139</v>
      </c>
      <c r="F14" s="20">
        <v>833538.01</v>
      </c>
      <c r="G14" s="19">
        <v>45149</v>
      </c>
      <c r="H14" s="23">
        <v>0</v>
      </c>
      <c r="I14" s="21">
        <f t="shared" si="0"/>
        <v>833538.01</v>
      </c>
      <c r="J14" s="22" t="s">
        <v>15</v>
      </c>
    </row>
    <row r="15" spans="2:10" s="6" customFormat="1" ht="42" customHeight="1" x14ac:dyDescent="0.3">
      <c r="B15" s="16" t="s">
        <v>16</v>
      </c>
      <c r="C15" s="17" t="s">
        <v>33</v>
      </c>
      <c r="D15" s="18" t="s">
        <v>34</v>
      </c>
      <c r="E15" s="19">
        <v>45170</v>
      </c>
      <c r="F15" s="20">
        <v>836019.4</v>
      </c>
      <c r="G15" s="19">
        <v>45180</v>
      </c>
      <c r="H15" s="23">
        <v>0</v>
      </c>
      <c r="I15" s="21">
        <f t="shared" si="0"/>
        <v>836019.4</v>
      </c>
      <c r="J15" s="22" t="s">
        <v>15</v>
      </c>
    </row>
    <row r="16" spans="2:10" s="6" customFormat="1" ht="42" customHeight="1" x14ac:dyDescent="0.3">
      <c r="B16" s="16" t="s">
        <v>16</v>
      </c>
      <c r="C16" s="17" t="s">
        <v>35</v>
      </c>
      <c r="D16" s="18" t="s">
        <v>36</v>
      </c>
      <c r="E16" s="19">
        <v>45200</v>
      </c>
      <c r="F16" s="20">
        <v>835650.86</v>
      </c>
      <c r="G16" s="19">
        <v>45210</v>
      </c>
      <c r="H16" s="23">
        <v>0</v>
      </c>
      <c r="I16" s="21">
        <f t="shared" si="0"/>
        <v>835650.86</v>
      </c>
      <c r="J16" s="22" t="s">
        <v>15</v>
      </c>
    </row>
    <row r="17" spans="1:10" s="6" customFormat="1" ht="42" customHeight="1" x14ac:dyDescent="0.3">
      <c r="B17" s="16" t="s">
        <v>16</v>
      </c>
      <c r="C17" s="17" t="s">
        <v>37</v>
      </c>
      <c r="D17" s="18" t="s">
        <v>38</v>
      </c>
      <c r="E17" s="19">
        <v>45231</v>
      </c>
      <c r="F17" s="20">
        <v>835740.42</v>
      </c>
      <c r="G17" s="19">
        <v>45241</v>
      </c>
      <c r="H17" s="23">
        <v>0</v>
      </c>
      <c r="I17" s="21">
        <f t="shared" si="0"/>
        <v>835740.42</v>
      </c>
      <c r="J17" s="22" t="s">
        <v>15</v>
      </c>
    </row>
    <row r="18" spans="1:10" s="6" customFormat="1" ht="42" customHeight="1" x14ac:dyDescent="0.3">
      <c r="B18" s="16" t="s">
        <v>16</v>
      </c>
      <c r="C18" s="17" t="s">
        <v>39</v>
      </c>
      <c r="D18" s="18" t="s">
        <v>40</v>
      </c>
      <c r="E18" s="19">
        <v>45261</v>
      </c>
      <c r="F18" s="20">
        <v>837205.76</v>
      </c>
      <c r="G18" s="19">
        <v>45271</v>
      </c>
      <c r="H18" s="23">
        <v>0</v>
      </c>
      <c r="I18" s="21">
        <f t="shared" si="0"/>
        <v>837205.76</v>
      </c>
      <c r="J18" s="22" t="s">
        <v>15</v>
      </c>
    </row>
    <row r="19" spans="1:10" s="6" customFormat="1" ht="42" customHeight="1" x14ac:dyDescent="0.3">
      <c r="B19" s="16" t="s">
        <v>16</v>
      </c>
      <c r="C19" s="17" t="s">
        <v>41</v>
      </c>
      <c r="D19" s="18" t="s">
        <v>42</v>
      </c>
      <c r="E19" s="19">
        <v>45292</v>
      </c>
      <c r="F19" s="20">
        <v>863430.56</v>
      </c>
      <c r="G19" s="19">
        <v>45302</v>
      </c>
      <c r="H19" s="23">
        <v>0</v>
      </c>
      <c r="I19" s="21">
        <f t="shared" si="0"/>
        <v>863430.56</v>
      </c>
      <c r="J19" s="22" t="s">
        <v>15</v>
      </c>
    </row>
    <row r="20" spans="1:10" s="6" customFormat="1" ht="42" customHeight="1" x14ac:dyDescent="0.3">
      <c r="B20" s="24" t="s">
        <v>43</v>
      </c>
      <c r="C20" s="17" t="s">
        <v>44</v>
      </c>
      <c r="D20" s="18" t="s">
        <v>45</v>
      </c>
      <c r="E20" s="19">
        <v>45299</v>
      </c>
      <c r="F20" s="20">
        <v>24308</v>
      </c>
      <c r="G20" s="19">
        <v>45329</v>
      </c>
      <c r="H20" s="20">
        <v>24308</v>
      </c>
      <c r="I20" s="21">
        <f t="shared" si="0"/>
        <v>0</v>
      </c>
      <c r="J20" s="22" t="s">
        <v>19</v>
      </c>
    </row>
    <row r="21" spans="1:10" s="6" customFormat="1" ht="42" customHeight="1" x14ac:dyDescent="0.3">
      <c r="B21" s="16" t="s">
        <v>46</v>
      </c>
      <c r="C21" s="17" t="s">
        <v>47</v>
      </c>
      <c r="D21" s="25" t="s">
        <v>48</v>
      </c>
      <c r="E21" s="19">
        <v>45317</v>
      </c>
      <c r="F21" s="20">
        <v>58054.84</v>
      </c>
      <c r="G21" s="26" t="s">
        <v>14</v>
      </c>
      <c r="H21" s="20">
        <v>58054.84</v>
      </c>
      <c r="I21" s="21">
        <f t="shared" si="0"/>
        <v>0</v>
      </c>
      <c r="J21" s="22" t="s">
        <v>19</v>
      </c>
    </row>
    <row r="22" spans="1:10" s="6" customFormat="1" ht="42" customHeight="1" x14ac:dyDescent="0.3">
      <c r="B22" s="24" t="s">
        <v>49</v>
      </c>
      <c r="C22" s="27" t="s">
        <v>50</v>
      </c>
      <c r="D22" s="18" t="s">
        <v>51</v>
      </c>
      <c r="E22" s="28">
        <v>45320</v>
      </c>
      <c r="F22" s="21">
        <v>359005.63</v>
      </c>
      <c r="G22" s="29" t="s">
        <v>14</v>
      </c>
      <c r="H22" s="21">
        <v>0</v>
      </c>
      <c r="I22" s="21">
        <f t="shared" si="0"/>
        <v>359005.63</v>
      </c>
      <c r="J22" s="22" t="s">
        <v>19</v>
      </c>
    </row>
    <row r="23" spans="1:10" s="6" customFormat="1" ht="42" customHeight="1" x14ac:dyDescent="0.3">
      <c r="B23" s="24" t="s">
        <v>52</v>
      </c>
      <c r="C23" s="27" t="s">
        <v>53</v>
      </c>
      <c r="D23" s="30" t="s">
        <v>54</v>
      </c>
      <c r="E23" s="28">
        <v>45321</v>
      </c>
      <c r="F23" s="21">
        <v>5900</v>
      </c>
      <c r="G23" s="29" t="s">
        <v>14</v>
      </c>
      <c r="H23" s="21">
        <v>5900</v>
      </c>
      <c r="I23" s="21">
        <f t="shared" si="0"/>
        <v>0</v>
      </c>
      <c r="J23" s="22" t="s">
        <v>19</v>
      </c>
    </row>
    <row r="24" spans="1:10" s="6" customFormat="1" ht="32.25" customHeight="1" x14ac:dyDescent="0.3">
      <c r="B24" s="16" t="s">
        <v>55</v>
      </c>
      <c r="C24" s="17" t="s">
        <v>50</v>
      </c>
      <c r="D24" s="18">
        <v>2579</v>
      </c>
      <c r="E24" s="28">
        <v>45322</v>
      </c>
      <c r="F24" s="20">
        <v>68255.83</v>
      </c>
      <c r="G24" s="28">
        <v>45382</v>
      </c>
      <c r="H24" s="20">
        <v>68255.83</v>
      </c>
      <c r="I24" s="21">
        <f t="shared" si="0"/>
        <v>0</v>
      </c>
      <c r="J24" s="22" t="s">
        <v>19</v>
      </c>
    </row>
    <row r="25" spans="1:10" s="6" customFormat="1" ht="32.25" customHeight="1" x14ac:dyDescent="0.3">
      <c r="B25" s="24" t="s">
        <v>56</v>
      </c>
      <c r="C25" s="17" t="s">
        <v>57</v>
      </c>
      <c r="D25" s="18" t="s">
        <v>58</v>
      </c>
      <c r="E25" s="28">
        <v>45316</v>
      </c>
      <c r="F25" s="20">
        <v>6127.12</v>
      </c>
      <c r="G25" s="28" t="s">
        <v>14</v>
      </c>
      <c r="H25" s="20">
        <v>6127.12</v>
      </c>
      <c r="I25" s="21">
        <f t="shared" si="0"/>
        <v>0</v>
      </c>
      <c r="J25" s="22" t="s">
        <v>19</v>
      </c>
    </row>
    <row r="26" spans="1:10" s="6" customFormat="1" ht="45" customHeight="1" thickBot="1" x14ac:dyDescent="0.35">
      <c r="B26" s="31" t="s">
        <v>59</v>
      </c>
      <c r="C26" s="32" t="s">
        <v>60</v>
      </c>
      <c r="D26" s="33" t="s">
        <v>14</v>
      </c>
      <c r="E26" s="34">
        <v>45351</v>
      </c>
      <c r="F26" s="35">
        <f>11255.26+6942.55+2310+4883.38</f>
        <v>25391.190000000002</v>
      </c>
      <c r="G26" s="34" t="s">
        <v>14</v>
      </c>
      <c r="H26" s="35">
        <v>18197.810000000001</v>
      </c>
      <c r="I26" s="35">
        <f t="shared" si="0"/>
        <v>7193.380000000001</v>
      </c>
      <c r="J26" s="36" t="s">
        <v>61</v>
      </c>
    </row>
    <row r="27" spans="1:10" s="2" customFormat="1" ht="36.75" customHeight="1" thickBot="1" x14ac:dyDescent="0.35">
      <c r="A27" s="37">
        <v>45047</v>
      </c>
      <c r="B27" s="38" t="s">
        <v>62</v>
      </c>
      <c r="C27" s="39"/>
      <c r="D27" s="40"/>
      <c r="E27" s="41"/>
      <c r="F27" s="42">
        <f>SUM(F7:F26)</f>
        <v>10535390.619999999</v>
      </c>
      <c r="G27" s="43"/>
      <c r="H27" s="42">
        <f>SUM(H7:H26)</f>
        <v>995734.55999999994</v>
      </c>
      <c r="I27" s="44">
        <f>SUM(I7:I26)</f>
        <v>9539656.0600000024</v>
      </c>
      <c r="J27" s="43"/>
    </row>
    <row r="28" spans="1:10" ht="25.5" customHeight="1" x14ac:dyDescent="0.3">
      <c r="A28" s="37">
        <v>45058</v>
      </c>
      <c r="B28" s="61"/>
      <c r="C28" s="61"/>
      <c r="D28" s="2"/>
      <c r="E28" s="46"/>
      <c r="F28" s="47"/>
      <c r="G28" s="47"/>
      <c r="H28" s="47"/>
      <c r="I28" s="47"/>
      <c r="J28" s="47"/>
    </row>
    <row r="29" spans="1:10" ht="62.25" customHeight="1" x14ac:dyDescent="0.3">
      <c r="A29" s="37">
        <v>45068</v>
      </c>
      <c r="B29" s="45"/>
      <c r="C29" s="45"/>
      <c r="D29" s="2"/>
      <c r="E29" s="46"/>
      <c r="F29" s="47"/>
      <c r="G29" s="47"/>
      <c r="H29" s="47"/>
      <c r="I29" s="47"/>
      <c r="J29" s="47"/>
    </row>
    <row r="30" spans="1:10" ht="21" customHeight="1" x14ac:dyDescent="0.3">
      <c r="A30" s="37">
        <v>45072</v>
      </c>
      <c r="B30" s="1" t="s">
        <v>63</v>
      </c>
      <c r="C30" s="1"/>
      <c r="E30" s="46"/>
      <c r="G30" s="48"/>
      <c r="H30" s="49"/>
      <c r="J30" s="50"/>
    </row>
    <row r="31" spans="1:10" ht="16.5" customHeight="1" x14ac:dyDescent="0.3">
      <c r="A31" s="37">
        <v>45075</v>
      </c>
      <c r="B31" s="1" t="s">
        <v>64</v>
      </c>
      <c r="C31" s="51"/>
      <c r="D31" s="52"/>
      <c r="E31" s="53"/>
      <c r="F31" s="54"/>
      <c r="G31" s="53"/>
    </row>
    <row r="32" spans="1:10" x14ac:dyDescent="0.3">
      <c r="A32" s="55">
        <v>45076</v>
      </c>
      <c r="J32" s="50"/>
    </row>
    <row r="33" spans="1:10" x14ac:dyDescent="0.3">
      <c r="A33" s="2"/>
      <c r="I33" s="56"/>
      <c r="J33" s="57"/>
    </row>
  </sheetData>
  <mergeCells count="4">
    <mergeCell ref="E1:H1"/>
    <mergeCell ref="B2:J2"/>
    <mergeCell ref="B4:J4"/>
    <mergeCell ref="B28:C28"/>
  </mergeCells>
  <printOptions horizontalCentered="1"/>
  <pageMargins left="0.15748031496062992" right="0.11811023622047245" top="0.8" bottom="0.63" header="0.31496062992125984" footer="0.6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Febrero</vt:lpstr>
      <vt:lpstr>'CP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2024-03-07T17:59:54Z</dcterms:created>
  <dcterms:modified xsi:type="dcterms:W3CDTF">2024-03-08T14:46:56Z</dcterms:modified>
</cp:coreProperties>
</file>