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Estados de Cuentas Suplidores (Cuentas Pagadas)\2024\Enero\"/>
    </mc:Choice>
  </mc:AlternateContent>
  <xr:revisionPtr revIDLastSave="0" documentId="8_{07415FA8-07A8-417E-8474-349CF8001580}" xr6:coauthVersionLast="47" xr6:coauthVersionMax="47" xr10:uidLastSave="{00000000-0000-0000-0000-000000000000}"/>
  <bookViews>
    <workbookView xWindow="-24120" yWindow="0" windowWidth="24240" windowHeight="13140" xr2:uid="{B1E2348E-1433-458F-82F3-F34019C931FB}"/>
  </bookViews>
  <sheets>
    <sheet name="CP Ener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Enero'!$B$1:$J$49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45" i="1" l="1"/>
</calcChain>
</file>

<file path=xl/sharedStrings.xml><?xml version="1.0" encoding="utf-8"?>
<sst xmlns="http://schemas.openxmlformats.org/spreadsheetml/2006/main" count="183" uniqueCount="107">
  <si>
    <t xml:space="preserve">ORGANISMO DOMINICANO DE ACREDITACION </t>
  </si>
  <si>
    <t>ESTADO DE CUENTAS PAGADAS  A SUPLIDORES AL 31 DE ENERO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</si>
  <si>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</si>
  <si>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</si>
  <si>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</si>
  <si>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</si>
  <si>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</si>
  <si>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</si>
  <si>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</si>
  <si>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</si>
  <si>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</si>
  <si>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</si>
  <si>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</si>
  <si>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</si>
  <si>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</si>
  <si>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</si>
  <si>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</si>
  <si>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ENERO 2023, SEGUN CONTRATO BS-0003603-2018.</t>
  </si>
  <si>
    <t>B1500000001</t>
  </si>
  <si>
    <t>11/012/2023</t>
  </si>
  <si>
    <t>PAGADO</t>
  </si>
  <si>
    <t>ALQUILER DE OFICINA DE ODAC, CORRESPONDIENTE AL MES DE FEBRERO 2023, SEGUN CONTRATO BS-0003603-2018.</t>
  </si>
  <si>
    <t>B1500000002</t>
  </si>
  <si>
    <t>ALQUILER DE OFICINA DE ODAC, CORRESPONDIENTE AL MES DE MARZO 2023, SEGUN CONTRATO BS-0003603-2018.</t>
  </si>
  <si>
    <t>B1500000004</t>
  </si>
  <si>
    <t>01/032023</t>
  </si>
  <si>
    <t>ALQUILER DE OFICINA DE ODAC, CORRESPONDIENTE AL MES DE ABRIL 2023, SEGUN CONTRATO BS-0003603-2018.</t>
  </si>
  <si>
    <t>B1500000006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</si>
  <si>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</si>
  <si>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</si>
  <si>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</si>
  <si>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</si>
  <si>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</si>
  <si>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</si>
  <si>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</si>
  <si>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</si>
  <si>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</si>
  <si>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</si>
  <si>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</si>
  <si>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</si>
  <si>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</si>
  <si>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</si>
  <si>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ALQUILER DE OFICINA DE ODAC, CORRESPONDIENTE AL MES DE DICIEMBRE 2023, SEGUN CONTRATO BS-0003603-2018.</t>
  </si>
  <si>
    <t>B1500000022</t>
  </si>
  <si>
    <t xml:space="preserve">PENDIENTE </t>
  </si>
  <si>
    <t>ASESORES DE NEGOCIOS INTEGRADOS PERSONALIZADOS ANIP, SRL</t>
  </si>
  <si>
    <t>FINALIZACIÓN DEL 20% RESTANTE DEL CONTRATO BS-0016267-2021 POR SERVICIO DE AUTOMAT. DEL PROC. GESTIÓN DE ACRED. BASADO EN EL ESTÁNDAR DE CALIDAD INT. ISO/IEC 17011 Y ACTIVIDADES ADM. Y FINANC. VÍA SOFTWARE WEB DE ODAC</t>
  </si>
  <si>
    <t>B1500000159</t>
  </si>
  <si>
    <t>SEGUROS NACIONAL DE SALUD</t>
  </si>
  <si>
    <t>PÓLIZA 15490 SEGURO COMPLEMENTARIO DEL PERSONAL DEL ODAC, CORRESPONDIENTE AL MES DE ENERO 2024</t>
  </si>
  <si>
    <t>B1500010758</t>
  </si>
  <si>
    <t>FERNEY ARSENIO CHAPARRO DIAZ</t>
  </si>
  <si>
    <t xml:space="preserve">CONTRATACIÓN DE SERVICIOS DE CONSULTORÍA INT. PARA ASISTENCIA TÉCNICA ESP. EN EL DESARROLLO DE COMPETENCIAS INSTIT. DEL ODAC, SEGÚN CONTRATO NO. BS-0010145-2023 </t>
  </si>
  <si>
    <t>SONIA RAQUEL TURBI MILIANO</t>
  </si>
  <si>
    <t>SERVICIOS DE UN EXPERTO TÉCNICO QUE FORMARÁ PARTE DEL EQUIPO EVALUADOR QUE SE CONFORMARÁ PARA EL PROCESO DE REEVALUACIÓN Y AMPLIACIÓN DEL ALCANCE ACREDITADO DE UN LABORATORIO DE ENSAYO</t>
  </si>
  <si>
    <t>JGD MULTISERVICES, SRL.</t>
  </si>
  <si>
    <t>ADQUISICIÓN DE UTENSILIOS DE COCINA DOMÉSTICOS PARA SER UTILIZADOS POR EL ORGANISMO DOMINICANO DE ACREDITACIÓN (ODAC</t>
  </si>
  <si>
    <t>B1500000056</t>
  </si>
  <si>
    <t>CENTRO CUESTA NACIONAL, SAS</t>
  </si>
  <si>
    <t>ADQUISICIÓN DE VALES CANJEABLES PARA EL PERSONAL DE EL ORGANISMO DOMINICANO DE ACREDITACIÓN (ODAC)</t>
  </si>
  <si>
    <t>B1500150318</t>
  </si>
  <si>
    <t>MARCO ANTONIO SEQUEIRA BARQUERO</t>
  </si>
  <si>
    <t>SERVICIOS DE EVALUADOR LÍDER DE LA NORMA NORDOM ISO/IEC 17025 DEL ESQUEMA DE ENSAYO PARA LA TESTIFICACIÓN DE UN EVALUADORA DE ACREDITACIÓN DEL ORGANISMO DOMINICANO DE ACREDITACIÓN (ODAC)</t>
  </si>
  <si>
    <t>CRF CONSTRUESTRUCTURA, SRL</t>
  </si>
  <si>
    <t>SERVICIO DE UN EXPERTO TÉCNICO NACIONAL PARA PROCESO DE SEGUIMIENTO TRES (3) DE LA DIRECCIÓN DE EVALUACIÓN DE LA CONFORMIDAD DEL INSTITUTO DOMINICANO PARA LA CALIDAD (INDOCAL)</t>
  </si>
  <si>
    <t>B1500000031</t>
  </si>
  <si>
    <t>SERVICIO DE UN LÍDER DE EQUIPO INTERNACIONAL PARA LE REEVALUACIÓN DE LA UNIDAD TÉCNICA DE VERIFICACIÓN DE VOLUMEN, DEPARTAMENTO DE METROLOGÍA LEGAL DEL INDOCAL</t>
  </si>
  <si>
    <t>RAMIREZ &amp; MOJICA ENVOY PACK COURIER EXPRESS, SRL</t>
  </si>
  <si>
    <t>ADQUISICIÓN DE COMPUTADORAS Y MONITORES PARA SER UTILIZADOS EN ESTE ORGANISMO DOMINICANO DE ACREDITACIÓN (ODAC)</t>
  </si>
  <si>
    <t>B1500002069</t>
  </si>
  <si>
    <t>JGD MULTISERVICES, SRL</t>
  </si>
  <si>
    <t>SERVICIO DE ALMUERZO PARA EL PERSONAL QUE PARTICIPARÁ EN LA ACTIVIDAD DE INTEGRACIÓN DE ESTE ORGANISMO DOMINICANO DE ACREDITACIÓN (ODAC)</t>
  </si>
  <si>
    <t>B1500000058</t>
  </si>
  <si>
    <t>DOMINGO SANTANA MEDINA</t>
  </si>
  <si>
    <t>CONTRATACIÓN DE SERVICIOS PROFESIONALES DE NOTARIO EN ASPECTOS JURÍDICOS PARA ESTE ORGANISMO DOMINICANO DE ACREDITACIÓN (ODAC) PERÍODO DEL 15 DE NOVIEMBRE AL 15 DE DICIEMBRE 2023, SEGÚN CONTRATO BS-0000320-2023</t>
  </si>
  <si>
    <t>B1500000155</t>
  </si>
  <si>
    <t>SERVICIOS DE EXPERTO TÉC. INT. PARA EMITIR RECOMENDACIÓN PARA LA TOMA DE DECISION RELACIONADA CON EL PROCESO DE INVEST. CORRESP. AL EXPEDIENTE LC-001, LAB. NAC. DE METROLOGÍA DEL INDOCAL</t>
  </si>
  <si>
    <t>PILY GOURMET, SRL</t>
  </si>
  <si>
    <t xml:space="preserve">SERVICIOS DE ALMUERZOS DEL 20 DE NOV. AL 20 DE DIC. 2023 </t>
  </si>
  <si>
    <t>B1500001017</t>
  </si>
  <si>
    <t>GRUPO IRMACELI SERVICES, SRL</t>
  </si>
  <si>
    <t>SERVICIO DE UN EXPERTO TÉCNICO NACIONAL PARA EL PROCESO DE REEVALUACIÓN DE LA DIVISIÓN DE VERIFICACIÓN DE VOLUMEN DEL INDOCAL</t>
  </si>
  <si>
    <t>B1500000214</t>
  </si>
  <si>
    <t>CARMEN LUISA DEL  CASTILLO VASQUEZ</t>
  </si>
  <si>
    <t>CONTRATACIÓN DE SERVICIOS PROFESIONALES DE CONSULTORÍA NACIONAL PARA ASISTENCIA TÉCNICA ESPECIALIZADA EN EL ACOMPAÑAMIENTO AL DPTO DE ACREDITACIÓN DEL 28 DE SEPT. AL 28 DE OCTUBRE 2023</t>
  </si>
  <si>
    <t>B1500000003</t>
  </si>
  <si>
    <t>CONTRATACIÓN DE SERVICIOS PROFESIONALES DE CONSULTORÍA NACIONAL PARA ASISTENCIA TÉCNICA ESPECIALIZADA EN EL ACOMPAÑAMIENTO AL DPTO DE ACREDITACIÓN DEL 28 DE OCTUBRE  AL 28 DE NOVIEMBRE 2023</t>
  </si>
  <si>
    <t>CONTRATACIÓN DE SERVICIOS PROFESIONALES DE CONSULTORÍA NACIONAL PARA ASISTENCIA TÉCNICA ESPECIALIZADA EN EL ACOMPAÑAMIENTO AL DPTO DE ACREDITACIÓN DEL 28 DE NOVIEMBRE  AL 26 DE DICIEMBRE 2023</t>
  </si>
  <si>
    <t>B1500000005</t>
  </si>
  <si>
    <t>SEGUROS BANRESERVAS</t>
  </si>
  <si>
    <t>PÓLIZA SEGURO DE VIDA AL PERSONAL DEL ODAC, CORRESPONDIENTE AL MES DE ENERO 2024</t>
  </si>
  <si>
    <t>B1500046345</t>
  </si>
  <si>
    <t>COMPAÑIA DOMINICANA DE TELEFONOS C. POR A.</t>
  </si>
  <si>
    <t>SERVICIOS TELEFONICOS DE DICIEMBRE 2023</t>
  </si>
  <si>
    <t>E450000031648</t>
  </si>
  <si>
    <t>E450000031652</t>
  </si>
  <si>
    <t>E450000031996</t>
  </si>
  <si>
    <t>E450000032088</t>
  </si>
  <si>
    <t>ALTICE DOMINICANA, S. A.</t>
  </si>
  <si>
    <t>SERVICIOS DE INTERNET ASIMÉTRICO 100/20MBPS E INSTALACIÓN DE BANDA ANCHA, CORRESPONDIE/NTE AL MES DE DICIEMBRE 2023</t>
  </si>
  <si>
    <t>E450000000991</t>
  </si>
  <si>
    <t>CONSUMO DE CAJA CHICA POR REPONER</t>
  </si>
  <si>
    <t xml:space="preserve">CONSUMO DE CAJA CHICA DE LA DIRECCION EJECUTIVA Y ADMINISTRATIVA POR REPONER </t>
  </si>
  <si>
    <t>NA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</si>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</sst>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/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Normal 2 2" xfId="1" xr:uid="{09F21E36-0196-4896-BF64-F52CEC940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23813</xdr:colOff>
      <xdr:row>0</xdr:row>
      <xdr:rowOff>0</xdr:rowOff>
    </xdr:from>
    <xdr:ext cx="1453098" cy="1260011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7E988EA-691C-445A-94AA-9A577D8E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3" y="0"/>
          <a:ext cx="1453098" cy="126001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5231-8432-4D95-9D0B-20EF691C17D0}">
  <dimension ref="A1:J51"/>
  <sheetViews>
    <sheetView tabSelected="1" view="pageBreakPreview" topLeftCell="B36" zoomScale="98" zoomScaleNormal="98" zoomScaleSheetLayoutView="98" workbookViewId="0">
      <selection activeCell="C43" sqref="C43"/>
    </sheetView>
  </sheetViews>
  <sheetFormatPr baseColWidth="10" defaultColWidth="11.44140625" defaultRowHeight="14.4" x14ac:dyDescent="0.3"/>
  <cols>
    <col min="1" max="1" width="1.6640625" customWidth="1"/>
    <col min="2" max="2" width="47.33203125" customWidth="1"/>
    <col min="3" max="3" width="61.33203125" customWidth="1"/>
    <col min="4" max="4" width="20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1"/>
      <c r="F1" s="51"/>
      <c r="G1" s="51"/>
      <c r="H1" s="51"/>
    </row>
    <row r="2" spans="2:10" ht="45" customHeight="1" x14ac:dyDescent="0.85"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2:10" ht="27.7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24.75" customHeight="1" x14ac:dyDescent="0.5">
      <c r="B4" s="53" t="s">
        <v>1</v>
      </c>
      <c r="C4" s="53"/>
      <c r="D4" s="53"/>
      <c r="E4" s="53"/>
      <c r="F4" s="53"/>
      <c r="G4" s="53"/>
      <c r="H4" s="53"/>
      <c r="I4" s="53"/>
      <c r="J4" s="53"/>
    </row>
    <row r="5" spans="2:10" ht="25.5" customHeight="1" thickBot="1" x14ac:dyDescent="0.35"/>
    <row r="6" spans="2:10" s="6" customFormat="1" ht="38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42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1">
        <f t="shared" ref="I7:I44" si="0">+F7-H7</f>
        <v>66544.009999999995</v>
      </c>
      <c r="J7" s="14" t="s">
        <v>15</v>
      </c>
    </row>
    <row r="8" spans="2:10" s="6" customFormat="1" ht="32.25" customHeight="1" x14ac:dyDescent="0.3">
      <c r="B8" s="15" t="s">
        <v>16</v>
      </c>
      <c r="C8" s="16" t="s">
        <v>17</v>
      </c>
      <c r="D8" s="17" t="s">
        <v>18</v>
      </c>
      <c r="E8" s="18">
        <v>44927</v>
      </c>
      <c r="F8" s="19">
        <v>814890.96</v>
      </c>
      <c r="G8" s="18" t="s">
        <v>19</v>
      </c>
      <c r="H8" s="19">
        <v>814890.96</v>
      </c>
      <c r="I8" s="19">
        <f t="shared" si="0"/>
        <v>0</v>
      </c>
      <c r="J8" s="20" t="s">
        <v>20</v>
      </c>
    </row>
    <row r="9" spans="2:10" s="6" customFormat="1" ht="32.25" customHeight="1" x14ac:dyDescent="0.3">
      <c r="B9" s="15" t="s">
        <v>16</v>
      </c>
      <c r="C9" s="16" t="s">
        <v>21</v>
      </c>
      <c r="D9" s="17" t="s">
        <v>22</v>
      </c>
      <c r="E9" s="18">
        <v>44958</v>
      </c>
      <c r="F9" s="19">
        <v>814890.96</v>
      </c>
      <c r="G9" s="18">
        <v>44968</v>
      </c>
      <c r="H9" s="21">
        <v>0</v>
      </c>
      <c r="I9" s="19">
        <f t="shared" si="0"/>
        <v>814890.96</v>
      </c>
      <c r="J9" s="20" t="s">
        <v>15</v>
      </c>
    </row>
    <row r="10" spans="2:10" s="6" customFormat="1" ht="32.25" customHeight="1" x14ac:dyDescent="0.3">
      <c r="B10" s="15" t="s">
        <v>16</v>
      </c>
      <c r="C10" s="16" t="s">
        <v>23</v>
      </c>
      <c r="D10" s="17" t="s">
        <v>24</v>
      </c>
      <c r="E10" s="18" t="s">
        <v>25</v>
      </c>
      <c r="F10" s="19">
        <v>814890.96</v>
      </c>
      <c r="G10" s="18">
        <v>44996</v>
      </c>
      <c r="H10" s="21">
        <v>0</v>
      </c>
      <c r="I10" s="19">
        <f t="shared" si="0"/>
        <v>814890.96</v>
      </c>
      <c r="J10" s="20" t="s">
        <v>15</v>
      </c>
    </row>
    <row r="11" spans="2:10" s="6" customFormat="1" ht="32.25" customHeight="1" x14ac:dyDescent="0.3">
      <c r="B11" s="15" t="s">
        <v>16</v>
      </c>
      <c r="C11" s="16" t="s">
        <v>26</v>
      </c>
      <c r="D11" s="17" t="s">
        <v>27</v>
      </c>
      <c r="E11" s="18">
        <v>45017</v>
      </c>
      <c r="F11" s="19">
        <v>814890.96</v>
      </c>
      <c r="G11" s="18">
        <v>45027</v>
      </c>
      <c r="H11" s="21">
        <v>0</v>
      </c>
      <c r="I11" s="19">
        <f t="shared" si="0"/>
        <v>814890.96</v>
      </c>
      <c r="J11" s="20" t="s">
        <v>15</v>
      </c>
    </row>
    <row r="12" spans="2:10" s="6" customFormat="1" ht="35.25" customHeight="1" x14ac:dyDescent="0.3">
      <c r="B12" s="15" t="s">
        <v>16</v>
      </c>
      <c r="C12" s="16" t="s">
        <v>28</v>
      </c>
      <c r="D12" s="17" t="s">
        <v>29</v>
      </c>
      <c r="E12" s="18">
        <v>45047</v>
      </c>
      <c r="F12" s="19">
        <v>811954.42</v>
      </c>
      <c r="G12" s="18">
        <v>45057</v>
      </c>
      <c r="H12" s="21">
        <v>0</v>
      </c>
      <c r="I12" s="19">
        <f t="shared" si="0"/>
        <v>811954.42</v>
      </c>
      <c r="J12" s="20" t="s">
        <v>15</v>
      </c>
    </row>
    <row r="13" spans="2:10" s="6" customFormat="1" ht="34.5" customHeight="1" x14ac:dyDescent="0.3">
      <c r="B13" s="15" t="s">
        <v>16</v>
      </c>
      <c r="C13" s="16" t="s">
        <v>30</v>
      </c>
      <c r="D13" s="17" t="s">
        <v>31</v>
      </c>
      <c r="E13" s="18">
        <v>45078</v>
      </c>
      <c r="F13" s="19">
        <v>805513.11</v>
      </c>
      <c r="G13" s="18">
        <v>45088</v>
      </c>
      <c r="H13" s="21">
        <v>0</v>
      </c>
      <c r="I13" s="19">
        <f t="shared" si="0"/>
        <v>805513.11</v>
      </c>
      <c r="J13" s="20" t="s">
        <v>15</v>
      </c>
    </row>
    <row r="14" spans="2:10" s="6" customFormat="1" ht="34.5" customHeight="1" x14ac:dyDescent="0.3">
      <c r="B14" s="15" t="s">
        <v>16</v>
      </c>
      <c r="C14" s="16" t="s">
        <v>32</v>
      </c>
      <c r="D14" s="17" t="s">
        <v>33</v>
      </c>
      <c r="E14" s="18">
        <v>45108</v>
      </c>
      <c r="F14" s="19">
        <v>818078.58</v>
      </c>
      <c r="G14" s="18">
        <v>45118</v>
      </c>
      <c r="H14" s="19">
        <v>0</v>
      </c>
      <c r="I14" s="19">
        <f t="shared" si="0"/>
        <v>818078.58</v>
      </c>
      <c r="J14" s="20" t="s">
        <v>15</v>
      </c>
    </row>
    <row r="15" spans="2:10" s="6" customFormat="1" ht="34.5" customHeight="1" x14ac:dyDescent="0.3">
      <c r="B15" s="15" t="s">
        <v>16</v>
      </c>
      <c r="C15" s="16" t="s">
        <v>34</v>
      </c>
      <c r="D15" s="17" t="s">
        <v>35</v>
      </c>
      <c r="E15" s="18">
        <v>45139</v>
      </c>
      <c r="F15" s="19">
        <v>833538.01</v>
      </c>
      <c r="G15" s="18">
        <v>45149</v>
      </c>
      <c r="H15" s="19">
        <v>0</v>
      </c>
      <c r="I15" s="19">
        <f t="shared" si="0"/>
        <v>833538.01</v>
      </c>
      <c r="J15" s="20" t="s">
        <v>15</v>
      </c>
    </row>
    <row r="16" spans="2:10" s="6" customFormat="1" ht="34.5" customHeight="1" x14ac:dyDescent="0.3">
      <c r="B16" s="15" t="s">
        <v>16</v>
      </c>
      <c r="C16" s="16" t="s">
        <v>36</v>
      </c>
      <c r="D16" s="17" t="s">
        <v>37</v>
      </c>
      <c r="E16" s="18">
        <v>45170</v>
      </c>
      <c r="F16" s="19">
        <v>836019.4</v>
      </c>
      <c r="G16" s="18">
        <v>45180</v>
      </c>
      <c r="H16" s="19">
        <v>0</v>
      </c>
      <c r="I16" s="19">
        <f t="shared" si="0"/>
        <v>836019.4</v>
      </c>
      <c r="J16" s="20" t="s">
        <v>15</v>
      </c>
    </row>
    <row r="17" spans="2:10" s="6" customFormat="1" ht="34.5" customHeight="1" x14ac:dyDescent="0.3">
      <c r="B17" s="15" t="s">
        <v>16</v>
      </c>
      <c r="C17" s="16" t="s">
        <v>38</v>
      </c>
      <c r="D17" s="22" t="s">
        <v>39</v>
      </c>
      <c r="E17" s="18">
        <v>45200</v>
      </c>
      <c r="F17" s="19">
        <v>835650.86</v>
      </c>
      <c r="G17" s="18">
        <v>45210</v>
      </c>
      <c r="H17" s="19">
        <v>0</v>
      </c>
      <c r="I17" s="19">
        <f t="shared" si="0"/>
        <v>835650.86</v>
      </c>
      <c r="J17" s="20" t="s">
        <v>15</v>
      </c>
    </row>
    <row r="18" spans="2:10" s="6" customFormat="1" ht="34.5" customHeight="1" x14ac:dyDescent="0.3">
      <c r="B18" s="15" t="s">
        <v>16</v>
      </c>
      <c r="C18" s="16" t="s">
        <v>40</v>
      </c>
      <c r="D18" s="22" t="s">
        <v>41</v>
      </c>
      <c r="E18" s="18">
        <v>45231</v>
      </c>
      <c r="F18" s="19">
        <v>835740.42</v>
      </c>
      <c r="G18" s="18">
        <v>45241</v>
      </c>
      <c r="H18" s="19">
        <v>0</v>
      </c>
      <c r="I18" s="19">
        <f t="shared" si="0"/>
        <v>835740.42</v>
      </c>
      <c r="J18" s="20" t="s">
        <v>15</v>
      </c>
    </row>
    <row r="19" spans="2:10" s="6" customFormat="1" ht="34.5" customHeight="1" x14ac:dyDescent="0.3">
      <c r="B19" s="15" t="s">
        <v>16</v>
      </c>
      <c r="C19" s="16" t="s">
        <v>42</v>
      </c>
      <c r="D19" s="22" t="s">
        <v>43</v>
      </c>
      <c r="E19" s="18">
        <v>45261</v>
      </c>
      <c r="F19" s="19">
        <v>837205.76</v>
      </c>
      <c r="G19" s="18">
        <v>45271</v>
      </c>
      <c r="H19" s="19">
        <v>0</v>
      </c>
      <c r="I19" s="19">
        <f t="shared" si="0"/>
        <v>837205.76</v>
      </c>
      <c r="J19" s="20" t="s">
        <v>44</v>
      </c>
    </row>
    <row r="20" spans="2:10" s="6" customFormat="1" ht="56.25" customHeight="1" x14ac:dyDescent="0.3">
      <c r="B20" s="15" t="s">
        <v>45</v>
      </c>
      <c r="C20" s="16" t="s">
        <v>46</v>
      </c>
      <c r="D20" s="22" t="s">
        <v>47</v>
      </c>
      <c r="E20" s="18">
        <v>45267</v>
      </c>
      <c r="F20" s="19">
        <v>585000</v>
      </c>
      <c r="G20" s="18">
        <v>45297</v>
      </c>
      <c r="H20" s="19">
        <v>585000</v>
      </c>
      <c r="I20" s="19">
        <f t="shared" si="0"/>
        <v>0</v>
      </c>
      <c r="J20" s="20" t="s">
        <v>20</v>
      </c>
    </row>
    <row r="21" spans="2:10" s="6" customFormat="1" ht="34.5" customHeight="1" x14ac:dyDescent="0.3">
      <c r="B21" s="15" t="s">
        <v>48</v>
      </c>
      <c r="C21" s="16" t="s">
        <v>49</v>
      </c>
      <c r="D21" s="22" t="s">
        <v>50</v>
      </c>
      <c r="E21" s="18">
        <v>45273</v>
      </c>
      <c r="F21" s="19">
        <v>17433</v>
      </c>
      <c r="G21" s="18" t="s">
        <v>14</v>
      </c>
      <c r="H21" s="19">
        <v>17433</v>
      </c>
      <c r="I21" s="19">
        <f t="shared" si="0"/>
        <v>0</v>
      </c>
      <c r="J21" s="20" t="s">
        <v>20</v>
      </c>
    </row>
    <row r="22" spans="2:10" s="6" customFormat="1" ht="49.5" customHeight="1" x14ac:dyDescent="0.3">
      <c r="B22" s="15" t="s">
        <v>51</v>
      </c>
      <c r="C22" s="16" t="s">
        <v>52</v>
      </c>
      <c r="D22" s="22">
        <v>5</v>
      </c>
      <c r="E22" s="18">
        <v>45273</v>
      </c>
      <c r="F22" s="19">
        <v>224560.4</v>
      </c>
      <c r="G22" s="18" t="s">
        <v>14</v>
      </c>
      <c r="H22" s="19">
        <v>224560.4</v>
      </c>
      <c r="I22" s="19">
        <f t="shared" si="0"/>
        <v>0</v>
      </c>
      <c r="J22" s="20" t="s">
        <v>20</v>
      </c>
    </row>
    <row r="23" spans="2:10" s="6" customFormat="1" ht="45" customHeight="1" x14ac:dyDescent="0.3">
      <c r="B23" s="15" t="s">
        <v>53</v>
      </c>
      <c r="C23" s="16" t="s">
        <v>54</v>
      </c>
      <c r="D23" s="22" t="s">
        <v>18</v>
      </c>
      <c r="E23" s="18">
        <v>45273</v>
      </c>
      <c r="F23" s="19">
        <v>63720</v>
      </c>
      <c r="G23" s="18" t="s">
        <v>14</v>
      </c>
      <c r="H23" s="19">
        <v>63720</v>
      </c>
      <c r="I23" s="19">
        <f t="shared" si="0"/>
        <v>0</v>
      </c>
      <c r="J23" s="20" t="s">
        <v>20</v>
      </c>
    </row>
    <row r="24" spans="2:10" s="6" customFormat="1" ht="34.5" customHeight="1" x14ac:dyDescent="0.3">
      <c r="B24" s="15" t="s">
        <v>55</v>
      </c>
      <c r="C24" s="16" t="s">
        <v>56</v>
      </c>
      <c r="D24" s="22" t="s">
        <v>57</v>
      </c>
      <c r="E24" s="18">
        <v>45274</v>
      </c>
      <c r="F24" s="19">
        <v>5298.2</v>
      </c>
      <c r="G24" s="18" t="s">
        <v>14</v>
      </c>
      <c r="H24" s="19">
        <v>5298.2</v>
      </c>
      <c r="I24" s="19">
        <f t="shared" si="0"/>
        <v>0</v>
      </c>
      <c r="J24" s="20" t="s">
        <v>20</v>
      </c>
    </row>
    <row r="25" spans="2:10" s="6" customFormat="1" ht="34.5" customHeight="1" x14ac:dyDescent="0.3">
      <c r="B25" s="15" t="s">
        <v>58</v>
      </c>
      <c r="C25" s="16" t="s">
        <v>59</v>
      </c>
      <c r="D25" s="22" t="s">
        <v>60</v>
      </c>
      <c r="E25" s="18">
        <v>45274</v>
      </c>
      <c r="F25" s="19">
        <v>500000</v>
      </c>
      <c r="G25" s="18" t="s">
        <v>14</v>
      </c>
      <c r="H25" s="19">
        <v>500000</v>
      </c>
      <c r="I25" s="19">
        <f t="shared" si="0"/>
        <v>0</v>
      </c>
      <c r="J25" s="20" t="s">
        <v>20</v>
      </c>
    </row>
    <row r="26" spans="2:10" s="6" customFormat="1" ht="46.5" customHeight="1" x14ac:dyDescent="0.3">
      <c r="B26" s="15" t="s">
        <v>61</v>
      </c>
      <c r="C26" s="16" t="s">
        <v>62</v>
      </c>
      <c r="D26" s="22">
        <v>62</v>
      </c>
      <c r="E26" s="18">
        <v>45274</v>
      </c>
      <c r="F26" s="19">
        <v>195904.18</v>
      </c>
      <c r="G26" s="18" t="s">
        <v>14</v>
      </c>
      <c r="H26" s="19">
        <v>195904.18</v>
      </c>
      <c r="I26" s="19">
        <f t="shared" si="0"/>
        <v>0</v>
      </c>
      <c r="J26" s="20" t="s">
        <v>20</v>
      </c>
    </row>
    <row r="27" spans="2:10" s="6" customFormat="1" ht="48" customHeight="1" x14ac:dyDescent="0.3">
      <c r="B27" s="15" t="s">
        <v>63</v>
      </c>
      <c r="C27" s="16" t="s">
        <v>64</v>
      </c>
      <c r="D27" s="22" t="s">
        <v>65</v>
      </c>
      <c r="E27" s="18">
        <v>45275</v>
      </c>
      <c r="F27" s="19">
        <v>200895</v>
      </c>
      <c r="G27" s="18" t="s">
        <v>14</v>
      </c>
      <c r="H27" s="19">
        <v>200895</v>
      </c>
      <c r="I27" s="19">
        <f t="shared" si="0"/>
        <v>0</v>
      </c>
      <c r="J27" s="20" t="s">
        <v>20</v>
      </c>
    </row>
    <row r="28" spans="2:10" s="6" customFormat="1" ht="42" customHeight="1" x14ac:dyDescent="0.3">
      <c r="B28" s="15" t="s">
        <v>61</v>
      </c>
      <c r="C28" s="16" t="s">
        <v>66</v>
      </c>
      <c r="D28" s="22">
        <v>63</v>
      </c>
      <c r="E28" s="18">
        <v>45278</v>
      </c>
      <c r="F28" s="19">
        <v>195729.85</v>
      </c>
      <c r="G28" s="18" t="s">
        <v>14</v>
      </c>
      <c r="H28" s="19">
        <v>195729.85</v>
      </c>
      <c r="I28" s="19">
        <f t="shared" si="0"/>
        <v>0</v>
      </c>
      <c r="J28" s="20" t="s">
        <v>20</v>
      </c>
    </row>
    <row r="29" spans="2:10" s="6" customFormat="1" ht="34.5" customHeight="1" x14ac:dyDescent="0.3">
      <c r="B29" s="15" t="s">
        <v>67</v>
      </c>
      <c r="C29" s="16" t="s">
        <v>68</v>
      </c>
      <c r="D29" s="22" t="s">
        <v>69</v>
      </c>
      <c r="E29" s="18">
        <v>45278</v>
      </c>
      <c r="F29" s="19">
        <v>196359.54</v>
      </c>
      <c r="G29" s="18">
        <v>45308</v>
      </c>
      <c r="H29" s="19">
        <v>196359.54</v>
      </c>
      <c r="I29" s="19">
        <f t="shared" si="0"/>
        <v>0</v>
      </c>
      <c r="J29" s="20" t="s">
        <v>20</v>
      </c>
    </row>
    <row r="30" spans="2:10" s="6" customFormat="1" ht="44.25" customHeight="1" x14ac:dyDescent="0.3">
      <c r="B30" s="15" t="s">
        <v>70</v>
      </c>
      <c r="C30" s="16" t="s">
        <v>71</v>
      </c>
      <c r="D30" s="22" t="s">
        <v>72</v>
      </c>
      <c r="E30" s="18">
        <v>45278</v>
      </c>
      <c r="F30" s="19">
        <v>198004</v>
      </c>
      <c r="G30" s="18" t="s">
        <v>14</v>
      </c>
      <c r="H30" s="19">
        <v>198004</v>
      </c>
      <c r="I30" s="19">
        <f t="shared" si="0"/>
        <v>0</v>
      </c>
      <c r="J30" s="20" t="s">
        <v>20</v>
      </c>
    </row>
    <row r="31" spans="2:10" s="6" customFormat="1" ht="60.75" customHeight="1" x14ac:dyDescent="0.3">
      <c r="B31" s="15" t="s">
        <v>73</v>
      </c>
      <c r="C31" s="16" t="s">
        <v>74</v>
      </c>
      <c r="D31" s="22" t="s">
        <v>75</v>
      </c>
      <c r="E31" s="18">
        <v>45280</v>
      </c>
      <c r="F31" s="19">
        <v>50000</v>
      </c>
      <c r="G31" s="18" t="s">
        <v>14</v>
      </c>
      <c r="H31" s="19">
        <v>50000</v>
      </c>
      <c r="I31" s="19">
        <f t="shared" si="0"/>
        <v>0</v>
      </c>
      <c r="J31" s="20" t="s">
        <v>20</v>
      </c>
    </row>
    <row r="32" spans="2:10" s="6" customFormat="1" ht="48" customHeight="1" x14ac:dyDescent="0.3">
      <c r="B32" s="15" t="s">
        <v>61</v>
      </c>
      <c r="C32" s="16" t="s">
        <v>76</v>
      </c>
      <c r="D32" s="22">
        <v>64</v>
      </c>
      <c r="E32" s="18">
        <v>45280</v>
      </c>
      <c r="F32" s="19">
        <v>68576.88</v>
      </c>
      <c r="G32" s="18" t="s">
        <v>14</v>
      </c>
      <c r="H32" s="19">
        <v>68576.88</v>
      </c>
      <c r="I32" s="19">
        <f t="shared" si="0"/>
        <v>0</v>
      </c>
      <c r="J32" s="20" t="s">
        <v>20</v>
      </c>
    </row>
    <row r="33" spans="1:10" s="6" customFormat="1" ht="34.5" customHeight="1" x14ac:dyDescent="0.3">
      <c r="B33" s="15" t="s">
        <v>77</v>
      </c>
      <c r="C33" s="16" t="s">
        <v>78</v>
      </c>
      <c r="D33" s="22" t="s">
        <v>79</v>
      </c>
      <c r="E33" s="18">
        <v>45281</v>
      </c>
      <c r="F33" s="19">
        <v>246100.8</v>
      </c>
      <c r="G33" s="18" t="s">
        <v>14</v>
      </c>
      <c r="H33" s="19">
        <v>246100.8</v>
      </c>
      <c r="I33" s="19">
        <f t="shared" si="0"/>
        <v>0</v>
      </c>
      <c r="J33" s="20" t="s">
        <v>20</v>
      </c>
    </row>
    <row r="34" spans="1:10" s="6" customFormat="1" ht="48" customHeight="1" x14ac:dyDescent="0.3">
      <c r="B34" s="15" t="s">
        <v>80</v>
      </c>
      <c r="C34" s="16" t="s">
        <v>81</v>
      </c>
      <c r="D34" s="22" t="s">
        <v>82</v>
      </c>
      <c r="E34" s="18">
        <v>45286</v>
      </c>
      <c r="F34" s="19">
        <v>127440</v>
      </c>
      <c r="G34" s="18" t="s">
        <v>14</v>
      </c>
      <c r="H34" s="19">
        <v>127440</v>
      </c>
      <c r="I34" s="19">
        <f t="shared" si="0"/>
        <v>0</v>
      </c>
      <c r="J34" s="20" t="s">
        <v>20</v>
      </c>
    </row>
    <row r="35" spans="1:10" s="6" customFormat="1" ht="51.75" customHeight="1" x14ac:dyDescent="0.3">
      <c r="B35" s="15" t="s">
        <v>83</v>
      </c>
      <c r="C35" s="16" t="s">
        <v>84</v>
      </c>
      <c r="D35" s="22" t="s">
        <v>85</v>
      </c>
      <c r="E35" s="18">
        <v>45286</v>
      </c>
      <c r="F35" s="19">
        <v>59000</v>
      </c>
      <c r="G35" s="18" t="s">
        <v>14</v>
      </c>
      <c r="H35" s="19">
        <v>59000</v>
      </c>
      <c r="I35" s="19">
        <f t="shared" si="0"/>
        <v>0</v>
      </c>
      <c r="J35" s="20" t="s">
        <v>20</v>
      </c>
    </row>
    <row r="36" spans="1:10" s="6" customFormat="1" ht="48" customHeight="1" x14ac:dyDescent="0.3">
      <c r="B36" s="15" t="s">
        <v>83</v>
      </c>
      <c r="C36" s="16" t="s">
        <v>86</v>
      </c>
      <c r="D36" s="22" t="s">
        <v>24</v>
      </c>
      <c r="E36" s="18">
        <v>45286</v>
      </c>
      <c r="F36" s="19">
        <v>59000</v>
      </c>
      <c r="G36" s="18" t="s">
        <v>14</v>
      </c>
      <c r="H36" s="19">
        <v>59000</v>
      </c>
      <c r="I36" s="19">
        <f t="shared" si="0"/>
        <v>0</v>
      </c>
      <c r="J36" s="20" t="s">
        <v>20</v>
      </c>
    </row>
    <row r="37" spans="1:10" s="6" customFormat="1" ht="47.25" customHeight="1" x14ac:dyDescent="0.3">
      <c r="B37" s="15" t="s">
        <v>83</v>
      </c>
      <c r="C37" s="16" t="s">
        <v>87</v>
      </c>
      <c r="D37" s="22" t="s">
        <v>88</v>
      </c>
      <c r="E37" s="18">
        <v>45286</v>
      </c>
      <c r="F37" s="19">
        <v>59000</v>
      </c>
      <c r="G37" s="18" t="s">
        <v>14</v>
      </c>
      <c r="H37" s="19">
        <v>59000</v>
      </c>
      <c r="I37" s="19">
        <f t="shared" si="0"/>
        <v>0</v>
      </c>
      <c r="J37" s="20" t="s">
        <v>20</v>
      </c>
    </row>
    <row r="38" spans="1:10" s="6" customFormat="1" ht="34.5" customHeight="1" x14ac:dyDescent="0.3">
      <c r="B38" s="15" t="s">
        <v>89</v>
      </c>
      <c r="C38" s="16" t="s">
        <v>90</v>
      </c>
      <c r="D38" s="22" t="s">
        <v>91</v>
      </c>
      <c r="E38" s="18">
        <v>45286</v>
      </c>
      <c r="F38" s="19">
        <v>6127.12</v>
      </c>
      <c r="G38" s="18" t="s">
        <v>14</v>
      </c>
      <c r="H38" s="19">
        <v>6127.12</v>
      </c>
      <c r="I38" s="19">
        <f t="shared" si="0"/>
        <v>0</v>
      </c>
      <c r="J38" s="20" t="s">
        <v>20</v>
      </c>
    </row>
    <row r="39" spans="1:10" s="6" customFormat="1" ht="34.5" customHeight="1" x14ac:dyDescent="0.3">
      <c r="B39" s="15" t="s">
        <v>92</v>
      </c>
      <c r="C39" s="16" t="s">
        <v>93</v>
      </c>
      <c r="D39" s="22" t="s">
        <v>94</v>
      </c>
      <c r="E39" s="18">
        <v>45287</v>
      </c>
      <c r="F39" s="19">
        <v>72089.02</v>
      </c>
      <c r="G39" s="18">
        <v>45318</v>
      </c>
      <c r="H39" s="19">
        <v>72089.02</v>
      </c>
      <c r="I39" s="19">
        <f t="shared" si="0"/>
        <v>0</v>
      </c>
      <c r="J39" s="20" t="s">
        <v>20</v>
      </c>
    </row>
    <row r="40" spans="1:10" s="6" customFormat="1" ht="34.5" customHeight="1" x14ac:dyDescent="0.3">
      <c r="B40" s="15" t="s">
        <v>92</v>
      </c>
      <c r="C40" s="16" t="s">
        <v>93</v>
      </c>
      <c r="D40" s="22" t="s">
        <v>95</v>
      </c>
      <c r="E40" s="18">
        <v>45287</v>
      </c>
      <c r="F40" s="19">
        <v>59855.99</v>
      </c>
      <c r="G40" s="18">
        <v>45318</v>
      </c>
      <c r="H40" s="19">
        <v>59855.99</v>
      </c>
      <c r="I40" s="19">
        <f t="shared" si="0"/>
        <v>0</v>
      </c>
      <c r="J40" s="20" t="s">
        <v>20</v>
      </c>
    </row>
    <row r="41" spans="1:10" s="6" customFormat="1" ht="34.5" customHeight="1" x14ac:dyDescent="0.3">
      <c r="B41" s="15" t="s">
        <v>92</v>
      </c>
      <c r="C41" s="16" t="s">
        <v>93</v>
      </c>
      <c r="D41" s="22" t="s">
        <v>96</v>
      </c>
      <c r="E41" s="18">
        <v>45287</v>
      </c>
      <c r="F41" s="19">
        <v>1310.28</v>
      </c>
      <c r="G41" s="18">
        <v>45318</v>
      </c>
      <c r="H41" s="19">
        <v>1310.28</v>
      </c>
      <c r="I41" s="19">
        <f t="shared" si="0"/>
        <v>0</v>
      </c>
      <c r="J41" s="20" t="s">
        <v>20</v>
      </c>
    </row>
    <row r="42" spans="1:10" s="6" customFormat="1" ht="34.5" customHeight="1" x14ac:dyDescent="0.3">
      <c r="B42" s="15" t="s">
        <v>92</v>
      </c>
      <c r="C42" s="16" t="s">
        <v>93</v>
      </c>
      <c r="D42" s="22" t="s">
        <v>97</v>
      </c>
      <c r="E42" s="18">
        <v>45287</v>
      </c>
      <c r="F42" s="19">
        <v>5063.5</v>
      </c>
      <c r="G42" s="18">
        <v>45318</v>
      </c>
      <c r="H42" s="19">
        <v>5063.5</v>
      </c>
      <c r="I42" s="19">
        <f t="shared" si="0"/>
        <v>0</v>
      </c>
      <c r="J42" s="20" t="s">
        <v>20</v>
      </c>
    </row>
    <row r="43" spans="1:10" s="6" customFormat="1" ht="34.5" customHeight="1" x14ac:dyDescent="0.3">
      <c r="B43" s="15" t="s">
        <v>98</v>
      </c>
      <c r="C43" s="16" t="s">
        <v>99</v>
      </c>
      <c r="D43" s="22" t="s">
        <v>100</v>
      </c>
      <c r="E43" s="18">
        <v>45288</v>
      </c>
      <c r="F43" s="19">
        <v>16893.5</v>
      </c>
      <c r="G43" s="18">
        <v>45303</v>
      </c>
      <c r="H43" s="19">
        <v>16893.5</v>
      </c>
      <c r="I43" s="19">
        <f t="shared" si="0"/>
        <v>0</v>
      </c>
      <c r="J43" s="20" t="s">
        <v>20</v>
      </c>
    </row>
    <row r="44" spans="1:10" s="23" customFormat="1" ht="30.75" customHeight="1" thickBot="1" x14ac:dyDescent="0.35">
      <c r="B44" s="24" t="s">
        <v>101</v>
      </c>
      <c r="C44" s="25" t="s">
        <v>102</v>
      </c>
      <c r="D44" s="26" t="s">
        <v>103</v>
      </c>
      <c r="E44" s="27">
        <v>45291</v>
      </c>
      <c r="F44" s="28">
        <v>19949.71</v>
      </c>
      <c r="G44" s="29" t="s">
        <v>14</v>
      </c>
      <c r="H44" s="28">
        <v>8694.4500000000007</v>
      </c>
      <c r="I44" s="28">
        <f t="shared" si="0"/>
        <v>11255.259999999998</v>
      </c>
      <c r="J44" s="30" t="s">
        <v>44</v>
      </c>
    </row>
    <row r="45" spans="1:10" s="2" customFormat="1" ht="28.5" customHeight="1" thickBot="1" x14ac:dyDescent="0.35">
      <c r="A45" s="31">
        <v>45047</v>
      </c>
      <c r="B45" s="32" t="s">
        <v>104</v>
      </c>
      <c r="C45" s="33"/>
      <c r="D45" s="34"/>
      <c r="E45" s="35"/>
      <c r="F45" s="36">
        <f>SUM(F7:F44)</f>
        <v>13173119.379999999</v>
      </c>
      <c r="G45" s="37"/>
      <c r="H45" s="36">
        <f>SUM(H7:H44)</f>
        <v>4036946.67</v>
      </c>
      <c r="I45" s="37">
        <f>SUM(I7:I44)</f>
        <v>9136172.709999999</v>
      </c>
      <c r="J45" s="37"/>
    </row>
    <row r="46" spans="1:10" ht="25.5" customHeight="1" x14ac:dyDescent="0.3">
      <c r="A46" s="31">
        <v>45058</v>
      </c>
      <c r="B46" s="54"/>
      <c r="C46" s="54"/>
      <c r="D46" s="2"/>
      <c r="E46" s="39"/>
      <c r="F46" s="40"/>
      <c r="G46" s="40"/>
      <c r="H46" s="40"/>
      <c r="I46" s="40"/>
      <c r="J46" s="40"/>
    </row>
    <row r="47" spans="1:10" ht="37.5" customHeight="1" x14ac:dyDescent="0.3">
      <c r="A47" s="31">
        <v>45068</v>
      </c>
      <c r="B47" s="38"/>
      <c r="C47" s="38"/>
      <c r="D47" s="2"/>
      <c r="E47" s="39"/>
      <c r="F47" s="40"/>
      <c r="G47" s="40"/>
      <c r="H47" s="40"/>
      <c r="I47" s="40"/>
      <c r="J47" s="40"/>
    </row>
    <row r="48" spans="1:10" ht="21" customHeight="1" x14ac:dyDescent="0.3">
      <c r="A48" s="31">
        <v>45072</v>
      </c>
      <c r="B48" s="1" t="s">
        <v>105</v>
      </c>
      <c r="C48" s="1"/>
      <c r="E48" s="39"/>
      <c r="G48" s="41"/>
      <c r="H48" s="42"/>
      <c r="J48" s="43"/>
    </row>
    <row r="49" spans="1:10" ht="16.5" customHeight="1" x14ac:dyDescent="0.3">
      <c r="A49" s="31">
        <v>45075</v>
      </c>
      <c r="B49" s="1" t="s">
        <v>106</v>
      </c>
      <c r="C49" s="44"/>
      <c r="D49" s="45"/>
      <c r="E49" s="46"/>
      <c r="F49" s="47"/>
      <c r="G49" s="46"/>
    </row>
    <row r="50" spans="1:10" x14ac:dyDescent="0.3">
      <c r="A50" s="48">
        <v>45076</v>
      </c>
      <c r="J50" s="43"/>
    </row>
    <row r="51" spans="1:10" x14ac:dyDescent="0.3">
      <c r="A51" s="2"/>
      <c r="I51" s="49"/>
      <c r="J51" s="50"/>
    </row>
  </sheetData>
  <mergeCells count="4">
    <mergeCell ref="E1:H1"/>
    <mergeCell ref="B2:J2"/>
    <mergeCell ref="B4:J4"/>
    <mergeCell ref="B46:C46"/>
  </mergeCells>
  <printOptions horizontalCentered="1"/>
  <pageMargins left="0.15748031496062992" right="0.11811023622047245" top="0.59055118110236227" bottom="0.23622047244094491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Enero</vt:lpstr>
      <vt:lpstr>'CP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2024-02-07T18:37:16Z</dcterms:created>
  <dcterms:modified xsi:type="dcterms:W3CDTF">2024-02-08T14:34:19Z</dcterms:modified>
</cp:coreProperties>
</file>