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3\Julio\"/>
    </mc:Choice>
  </mc:AlternateContent>
  <xr:revisionPtr revIDLastSave="0" documentId="8_{C81CBC09-10A6-4381-8DDF-4612C955B19C}" xr6:coauthVersionLast="47" xr6:coauthVersionMax="47" xr10:uidLastSave="{00000000-0000-0000-0000-000000000000}"/>
  <bookViews>
    <workbookView xWindow="-108" yWindow="-108" windowWidth="23256" windowHeight="12576" xr2:uid="{426248F5-FFA2-46BF-AC49-EE95985751C5}"/>
  </bookViews>
  <sheets>
    <sheet name="CP  Juli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 Julio'!$B$1:$J$28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F23" i="1"/>
  <c r="H22" i="1"/>
  <c r="I22" i="1" s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3" i="1" l="1"/>
</calcChain>
</file>

<file path=xl/sharedStrings.xml><?xml version="1.0" encoding="utf-8"?>
<sst xmlns="http://schemas.openxmlformats.org/spreadsheetml/2006/main" count="83" uniqueCount="54">
  <si>
    <t xml:space="preserve">ORGANISMO DOMINICANO DE ACREDITACION </t>
  </si>
  <si>
    <t>ESTADO DE CUENTAS PAGADAS  A SUPLIDORES AL 31 DE JULIO 2023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</si>
  <si>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</si>
  <si>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</si>
  <si>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</si>
  <si>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</si>
  <si>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</si>
  <si>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</si>
  <si>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</si>
  <si>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</si>
  <si>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</si>
  <si>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</si>
  <si>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</si>
  <si>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</si>
  <si>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</si>
  <si>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</si>
  <si>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</si>
  <si>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ENERO 2023, SEGUN CONTRATO BS-0003603-2018.</t>
  </si>
  <si>
    <t>B1500000001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</si>
  <si>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</si>
  <si>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</si>
  <si>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</si>
  <si>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</si>
  <si>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</si>
  <si>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</si>
  <si>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</si>
  <si>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</si>
  <si>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</si>
  <si>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EXPERTS GROUP SAS</t>
  </si>
  <si>
    <t>SERVICIOS PROCESOS DE CONSTRUCCION DE INSTRUMENTOS DE CALIFICACION DE EVALUADORES LIDERES, FORMACION PARA UNIFICACION DE CRITERIOS EN PROCESOS DE EVALUADORES Y TESTIFICACION EN EL ESQUEMA DE LA NORMA ISO/IEC 17020, 17021, 17025.</t>
  </si>
  <si>
    <t>FEG 397</t>
  </si>
  <si>
    <t>PAGADO</t>
  </si>
  <si>
    <t>ALQUILER DE OFICINA DE ODAC, CORRESPONDIENTE AL MES DE JUNIO 2023, SEGUN CONTRATO BS-0003603-2018.</t>
  </si>
  <si>
    <t>B1500000010</t>
  </si>
  <si>
    <t>MINISTERIO ADMINISTRATIVO</t>
  </si>
  <si>
    <t>REEMBOLSOS DE BOLETO AEREO Y VIATICOS, POR PARTICIPAR EN LA ASAMBLEA DE MEDIO TERMINO DE LA COOPERACION INTERNACIONAL DE ACREDITACION DE LABORATORIO</t>
  </si>
  <si>
    <t>OCP-FCR-0000108</t>
  </si>
  <si>
    <t>COMPAÑÍA DOMINICANA DE TELEFONOS, C. POR A.</t>
  </si>
  <si>
    <t>SERVICIOS TELEFONICOS DE JUNIO 2023</t>
  </si>
  <si>
    <t>E450000014159</t>
  </si>
  <si>
    <t>E450000014163</t>
  </si>
  <si>
    <t>E450000014471</t>
  </si>
  <si>
    <t>E450000014568</t>
  </si>
  <si>
    <t>RESTAURANT BOGA BOGA, SRL.</t>
  </si>
  <si>
    <t>PAGO SERVICIO DE ALMUERZO CON MOTIVO A LA SOCIALIZACIÓN DE NUEVAS ESTRATEGIAS Y PLANIFICACIÓN DE ACUERDOS INSTITUCIONALES ENTRE INDOCAL, CDC Y ODAC.</t>
  </si>
  <si>
    <t>B1500002474</t>
  </si>
  <si>
    <t xml:space="preserve">DISLA URIBE KONCEPTO, SRL. </t>
  </si>
  <si>
    <t>REFRIGERIO PARA EL PERSONAL QUE PARTICIPARA EN LA ACTIVIDAD DEL RECONOCIMIENTO LABORAL DE ODAC.</t>
  </si>
  <si>
    <t>B1500002523</t>
  </si>
  <si>
    <t>CONSUMO DE CAJA CHICA POR REPONER</t>
  </si>
  <si>
    <t xml:space="preserve">CONSUMO DE CAJA CHICA DE LA DIRECCION EJECUTIVA POR REPONER 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</si>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</sst>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justify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E0676349-0FD2-4007-A8B6-CEC79E246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1476910</xdr:colOff>
      <xdr:row>4</xdr:row>
      <xdr:rowOff>53511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0C36F11-38CB-4A66-87FC-956E7F32E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1429285" cy="12536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35D8-977C-4C0A-9299-B5400A610655}">
  <sheetPr codeName="Hoja15"/>
  <dimension ref="A1:J30"/>
  <sheetViews>
    <sheetView tabSelected="1" view="pageBreakPreview" topLeftCell="C1" zoomScale="98" zoomScaleNormal="98" zoomScaleSheetLayoutView="98" workbookViewId="0">
      <selection activeCell="C25" sqref="C25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1"/>
      <c r="F1" s="51"/>
      <c r="G1" s="51"/>
      <c r="H1" s="51"/>
    </row>
    <row r="2" spans="2:10" ht="30.75" customHeight="1" x14ac:dyDescent="0.65">
      <c r="B2" s="52" t="s">
        <v>0</v>
      </c>
      <c r="C2" s="52"/>
      <c r="D2" s="52"/>
      <c r="E2" s="52"/>
      <c r="F2" s="52"/>
      <c r="G2" s="52"/>
      <c r="H2" s="52"/>
      <c r="I2" s="52"/>
      <c r="J2" s="52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35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25.5" customHeight="1" thickBot="1" x14ac:dyDescent="0.35"/>
    <row r="6" spans="2:10" s="6" customFormat="1" ht="38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32.2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>+F7-H7</f>
        <v>66544.009999999995</v>
      </c>
      <c r="J7" s="14" t="s">
        <v>15</v>
      </c>
    </row>
    <row r="8" spans="2:10" s="6" customFormat="1" ht="32.25" customHeight="1" x14ac:dyDescent="0.3">
      <c r="B8" s="15" t="s">
        <v>16</v>
      </c>
      <c r="C8" s="16" t="s">
        <v>17</v>
      </c>
      <c r="D8" s="17" t="s">
        <v>18</v>
      </c>
      <c r="E8" s="18">
        <v>44927</v>
      </c>
      <c r="F8" s="19">
        <v>814890.96</v>
      </c>
      <c r="G8" s="18">
        <v>44937</v>
      </c>
      <c r="H8" s="20">
        <v>0</v>
      </c>
      <c r="I8" s="19">
        <f t="shared" ref="I8:I22" si="0">+F8-H8</f>
        <v>814890.96</v>
      </c>
      <c r="J8" s="21" t="s">
        <v>15</v>
      </c>
    </row>
    <row r="9" spans="2:10" s="6" customFormat="1" ht="32.25" customHeight="1" x14ac:dyDescent="0.3">
      <c r="B9" s="15" t="s">
        <v>16</v>
      </c>
      <c r="C9" s="16" t="s">
        <v>19</v>
      </c>
      <c r="D9" s="17" t="s">
        <v>20</v>
      </c>
      <c r="E9" s="18">
        <v>44958</v>
      </c>
      <c r="F9" s="19">
        <v>814890.96</v>
      </c>
      <c r="G9" s="18">
        <v>44968</v>
      </c>
      <c r="H9" s="20">
        <v>0</v>
      </c>
      <c r="I9" s="19">
        <f t="shared" si="0"/>
        <v>814890.96</v>
      </c>
      <c r="J9" s="21" t="s">
        <v>15</v>
      </c>
    </row>
    <row r="10" spans="2:10" s="6" customFormat="1" ht="32.25" customHeight="1" x14ac:dyDescent="0.3">
      <c r="B10" s="15" t="s">
        <v>16</v>
      </c>
      <c r="C10" s="16" t="s">
        <v>21</v>
      </c>
      <c r="D10" s="17" t="s">
        <v>22</v>
      </c>
      <c r="E10" s="18" t="s">
        <v>23</v>
      </c>
      <c r="F10" s="19">
        <v>814890.96</v>
      </c>
      <c r="G10" s="18">
        <v>44996</v>
      </c>
      <c r="H10" s="20">
        <v>0</v>
      </c>
      <c r="I10" s="19">
        <f t="shared" si="0"/>
        <v>814890.96</v>
      </c>
      <c r="J10" s="21" t="s">
        <v>15</v>
      </c>
    </row>
    <row r="11" spans="2:10" s="6" customFormat="1" ht="32.25" customHeight="1" x14ac:dyDescent="0.3">
      <c r="B11" s="15" t="s">
        <v>16</v>
      </c>
      <c r="C11" s="16" t="s">
        <v>24</v>
      </c>
      <c r="D11" s="17" t="s">
        <v>25</v>
      </c>
      <c r="E11" s="18">
        <v>45017</v>
      </c>
      <c r="F11" s="19">
        <v>814890.96</v>
      </c>
      <c r="G11" s="18">
        <v>45027</v>
      </c>
      <c r="H11" s="20">
        <v>0</v>
      </c>
      <c r="I11" s="19">
        <f t="shared" si="0"/>
        <v>814890.96</v>
      </c>
      <c r="J11" s="21" t="s">
        <v>15</v>
      </c>
    </row>
    <row r="12" spans="2:10" s="6" customFormat="1" ht="35.25" customHeight="1" x14ac:dyDescent="0.3">
      <c r="B12" s="15" t="s">
        <v>16</v>
      </c>
      <c r="C12" s="16" t="s">
        <v>26</v>
      </c>
      <c r="D12" s="17" t="s">
        <v>27</v>
      </c>
      <c r="E12" s="18">
        <v>45047</v>
      </c>
      <c r="F12" s="19">
        <v>811954.42</v>
      </c>
      <c r="G12" s="18">
        <v>45057</v>
      </c>
      <c r="H12" s="20">
        <v>0</v>
      </c>
      <c r="I12" s="19">
        <f t="shared" si="0"/>
        <v>811954.42</v>
      </c>
      <c r="J12" s="21" t="s">
        <v>15</v>
      </c>
    </row>
    <row r="13" spans="2:10" s="6" customFormat="1" ht="65.25" customHeight="1" x14ac:dyDescent="0.3">
      <c r="B13" s="15" t="s">
        <v>28</v>
      </c>
      <c r="C13" s="16" t="s">
        <v>29</v>
      </c>
      <c r="D13" s="17" t="s">
        <v>30</v>
      </c>
      <c r="E13" s="18">
        <v>45054</v>
      </c>
      <c r="F13" s="19">
        <v>736627</v>
      </c>
      <c r="G13" s="18">
        <v>45054</v>
      </c>
      <c r="H13" s="19">
        <v>736627</v>
      </c>
      <c r="I13" s="19">
        <f t="shared" si="0"/>
        <v>0</v>
      </c>
      <c r="J13" s="21" t="s">
        <v>31</v>
      </c>
    </row>
    <row r="14" spans="2:10" s="6" customFormat="1" ht="34.5" customHeight="1" x14ac:dyDescent="0.3">
      <c r="B14" s="15" t="s">
        <v>16</v>
      </c>
      <c r="C14" s="16" t="s">
        <v>32</v>
      </c>
      <c r="D14" s="17" t="s">
        <v>33</v>
      </c>
      <c r="E14" s="18">
        <v>45078</v>
      </c>
      <c r="F14" s="19">
        <v>805513.11</v>
      </c>
      <c r="G14" s="18">
        <v>45088</v>
      </c>
      <c r="H14" s="20">
        <v>0</v>
      </c>
      <c r="I14" s="19">
        <f t="shared" si="0"/>
        <v>805513.11</v>
      </c>
      <c r="J14" s="21" t="s">
        <v>15</v>
      </c>
    </row>
    <row r="15" spans="2:10" s="6" customFormat="1" ht="42" customHeight="1" x14ac:dyDescent="0.3">
      <c r="B15" s="15" t="s">
        <v>34</v>
      </c>
      <c r="C15" s="22" t="s">
        <v>35</v>
      </c>
      <c r="D15" s="17" t="s">
        <v>36</v>
      </c>
      <c r="E15" s="18">
        <v>45100</v>
      </c>
      <c r="F15" s="19">
        <v>421010.73</v>
      </c>
      <c r="G15" s="18">
        <v>45130</v>
      </c>
      <c r="H15" s="19">
        <v>421010.73</v>
      </c>
      <c r="I15" s="19">
        <f t="shared" si="0"/>
        <v>0</v>
      </c>
      <c r="J15" s="21" t="s">
        <v>31</v>
      </c>
    </row>
    <row r="16" spans="2:10" s="6" customFormat="1" ht="30" customHeight="1" x14ac:dyDescent="0.3">
      <c r="B16" s="15" t="s">
        <v>37</v>
      </c>
      <c r="C16" s="23" t="s">
        <v>38</v>
      </c>
      <c r="D16" s="17" t="s">
        <v>39</v>
      </c>
      <c r="E16" s="18">
        <v>45104</v>
      </c>
      <c r="F16" s="19">
        <v>75380.5</v>
      </c>
      <c r="G16" s="18">
        <v>45135</v>
      </c>
      <c r="H16" s="19">
        <v>75380.5</v>
      </c>
      <c r="I16" s="19">
        <f t="shared" si="0"/>
        <v>0</v>
      </c>
      <c r="J16" s="21" t="s">
        <v>31</v>
      </c>
    </row>
    <row r="17" spans="1:10" s="6" customFormat="1" ht="30" customHeight="1" x14ac:dyDescent="0.3">
      <c r="B17" s="15" t="s">
        <v>37</v>
      </c>
      <c r="C17" s="23" t="s">
        <v>38</v>
      </c>
      <c r="D17" s="17" t="s">
        <v>40</v>
      </c>
      <c r="E17" s="18">
        <v>45104</v>
      </c>
      <c r="F17" s="19">
        <v>59870.879999999997</v>
      </c>
      <c r="G17" s="18">
        <v>45135</v>
      </c>
      <c r="H17" s="19">
        <v>59870.879999999997</v>
      </c>
      <c r="I17" s="19">
        <f t="shared" si="0"/>
        <v>0</v>
      </c>
      <c r="J17" s="21" t="s">
        <v>31</v>
      </c>
    </row>
    <row r="18" spans="1:10" s="6" customFormat="1" ht="28.5" customHeight="1" x14ac:dyDescent="0.3">
      <c r="B18" s="15" t="s">
        <v>37</v>
      </c>
      <c r="C18" s="23" t="s">
        <v>38</v>
      </c>
      <c r="D18" s="17" t="s">
        <v>41</v>
      </c>
      <c r="E18" s="18">
        <v>45104</v>
      </c>
      <c r="F18" s="19">
        <v>1293.5</v>
      </c>
      <c r="G18" s="18">
        <v>45135</v>
      </c>
      <c r="H18" s="19">
        <v>1293.5</v>
      </c>
      <c r="I18" s="19">
        <f t="shared" si="0"/>
        <v>0</v>
      </c>
      <c r="J18" s="21" t="s">
        <v>31</v>
      </c>
    </row>
    <row r="19" spans="1:10" s="6" customFormat="1" ht="27" customHeight="1" x14ac:dyDescent="0.3">
      <c r="B19" s="15" t="s">
        <v>37</v>
      </c>
      <c r="C19" s="23" t="s">
        <v>38</v>
      </c>
      <c r="D19" s="17" t="s">
        <v>42</v>
      </c>
      <c r="E19" s="18">
        <v>45104</v>
      </c>
      <c r="F19" s="19">
        <v>5063.1099999999997</v>
      </c>
      <c r="G19" s="18">
        <v>45135</v>
      </c>
      <c r="H19" s="19">
        <v>5063.1099999999997</v>
      </c>
      <c r="I19" s="19">
        <f t="shared" si="0"/>
        <v>0</v>
      </c>
      <c r="J19" s="21" t="s">
        <v>31</v>
      </c>
    </row>
    <row r="20" spans="1:10" s="6" customFormat="1" ht="40.5" customHeight="1" x14ac:dyDescent="0.3">
      <c r="B20" s="15" t="s">
        <v>43</v>
      </c>
      <c r="C20" s="23" t="s">
        <v>44</v>
      </c>
      <c r="D20" s="17" t="s">
        <v>45</v>
      </c>
      <c r="E20" s="18">
        <v>45106</v>
      </c>
      <c r="F20" s="19">
        <v>28236.799999999999</v>
      </c>
      <c r="G20" s="18" t="s">
        <v>14</v>
      </c>
      <c r="H20" s="19">
        <v>28236.799999999999</v>
      </c>
      <c r="I20" s="19">
        <f t="shared" si="0"/>
        <v>0</v>
      </c>
      <c r="J20" s="21" t="s">
        <v>31</v>
      </c>
    </row>
    <row r="21" spans="1:10" s="6" customFormat="1" ht="33" customHeight="1" x14ac:dyDescent="0.3">
      <c r="B21" s="15" t="s">
        <v>46</v>
      </c>
      <c r="C21" s="23" t="s">
        <v>47</v>
      </c>
      <c r="D21" s="17" t="s">
        <v>48</v>
      </c>
      <c r="E21" s="18">
        <v>45107</v>
      </c>
      <c r="F21" s="19">
        <v>8968</v>
      </c>
      <c r="G21" s="18" t="s">
        <v>14</v>
      </c>
      <c r="H21" s="19">
        <v>8968</v>
      </c>
      <c r="I21" s="19">
        <f t="shared" si="0"/>
        <v>0</v>
      </c>
      <c r="J21" s="21" t="s">
        <v>31</v>
      </c>
    </row>
    <row r="22" spans="1:10" s="6" customFormat="1" ht="30.75" customHeight="1" thickBot="1" x14ac:dyDescent="0.35">
      <c r="B22" s="24" t="s">
        <v>49</v>
      </c>
      <c r="C22" s="25" t="s">
        <v>50</v>
      </c>
      <c r="D22" s="26" t="s">
        <v>14</v>
      </c>
      <c r="E22" s="27">
        <v>45107</v>
      </c>
      <c r="F22" s="28">
        <v>7478.2</v>
      </c>
      <c r="G22" s="26" t="s">
        <v>14</v>
      </c>
      <c r="H22" s="28">
        <f>+F22</f>
        <v>7478.2</v>
      </c>
      <c r="I22" s="28">
        <f t="shared" si="0"/>
        <v>0</v>
      </c>
      <c r="J22" s="29" t="s">
        <v>31</v>
      </c>
    </row>
    <row r="23" spans="1:10" s="2" customFormat="1" ht="37.5" customHeight="1" thickBot="1" x14ac:dyDescent="0.35">
      <c r="A23" s="30">
        <v>45047</v>
      </c>
      <c r="B23" s="31" t="s">
        <v>51</v>
      </c>
      <c r="C23" s="32"/>
      <c r="D23" s="33"/>
      <c r="E23" s="34"/>
      <c r="F23" s="35">
        <f>SUM(F7:F22)</f>
        <v>6287504.0999999996</v>
      </c>
      <c r="G23" s="35"/>
      <c r="H23" s="35">
        <f>SUM(H7:H22)</f>
        <v>1343928.72</v>
      </c>
      <c r="I23" s="35">
        <f>SUM(I7:I22)</f>
        <v>4943575.38</v>
      </c>
      <c r="J23" s="36"/>
    </row>
    <row r="24" spans="1:10" ht="25.5" customHeight="1" x14ac:dyDescent="0.3">
      <c r="A24" s="30">
        <v>45058</v>
      </c>
      <c r="B24" s="54"/>
      <c r="C24" s="54"/>
      <c r="D24" s="2"/>
      <c r="E24" s="38"/>
      <c r="F24" s="39"/>
      <c r="G24" s="39"/>
      <c r="H24" s="39"/>
      <c r="I24" s="39"/>
      <c r="J24" s="39"/>
    </row>
    <row r="25" spans="1:10" ht="25.5" customHeight="1" x14ac:dyDescent="0.3">
      <c r="A25" s="30">
        <v>45068</v>
      </c>
      <c r="B25" s="37"/>
      <c r="C25" s="37"/>
      <c r="D25" s="2"/>
      <c r="E25" s="38"/>
      <c r="F25" s="39"/>
      <c r="G25" s="39"/>
      <c r="H25" s="39"/>
      <c r="I25" s="39"/>
      <c r="J25" s="39"/>
    </row>
    <row r="26" spans="1:10" ht="28.5" customHeight="1" x14ac:dyDescent="0.3">
      <c r="A26" s="30">
        <v>45070</v>
      </c>
      <c r="E26" s="38"/>
      <c r="G26" s="40"/>
      <c r="H26" s="41"/>
      <c r="J26" s="42"/>
    </row>
    <row r="27" spans="1:10" ht="21" customHeight="1" x14ac:dyDescent="0.3">
      <c r="A27" s="30">
        <v>45072</v>
      </c>
      <c r="B27" s="1" t="s">
        <v>52</v>
      </c>
      <c r="C27" s="1"/>
      <c r="E27" s="38"/>
      <c r="G27" s="40"/>
      <c r="H27" s="43"/>
      <c r="J27" s="42"/>
    </row>
    <row r="28" spans="1:10" x14ac:dyDescent="0.3">
      <c r="A28" s="30">
        <v>45075</v>
      </c>
      <c r="B28" s="1" t="s">
        <v>53</v>
      </c>
      <c r="C28" s="44"/>
      <c r="D28" s="45"/>
      <c r="E28" s="46"/>
      <c r="F28" s="47"/>
      <c r="G28" s="46"/>
    </row>
    <row r="29" spans="1:10" x14ac:dyDescent="0.3">
      <c r="A29" s="48">
        <v>45076</v>
      </c>
      <c r="J29" s="42"/>
    </row>
    <row r="30" spans="1:10" x14ac:dyDescent="0.3">
      <c r="A30" s="2"/>
      <c r="I30" s="49"/>
      <c r="J30" s="50"/>
    </row>
  </sheetData>
  <mergeCells count="4">
    <mergeCell ref="E1:H1"/>
    <mergeCell ref="B2:J2"/>
    <mergeCell ref="B4:J4"/>
    <mergeCell ref="B24:C24"/>
  </mergeCells>
  <printOptions horizontalCentered="1"/>
  <pageMargins left="0.15748031496062992" right="0.11811023622047245" top="0.98425196850393704" bottom="0.23622047244094491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 Julio</vt:lpstr>
      <vt:lpstr>'CP  Julio'!Área_de_impresión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2023-08-09T19:09:23Z</dcterms:created>
  <dcterms:modified xsi:type="dcterms:W3CDTF">2023-08-11T16:55:26Z</dcterms:modified>
</cp:coreProperties>
</file>